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730"/>
  </bookViews>
  <sheets>
    <sheet name="생명보험" sheetId="1" r:id="rId1"/>
    <sheet name="화재보험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85" i="1" l="1"/>
  <c r="Z186" i="1"/>
  <c r="Z188" i="1"/>
  <c r="Z134" i="1"/>
  <c r="Z3" i="1"/>
  <c r="Z4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5" i="1"/>
  <c r="Z57" i="1"/>
  <c r="Z59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4" i="1"/>
  <c r="Z85" i="1"/>
  <c r="Z86" i="1"/>
  <c r="Z87" i="1"/>
  <c r="Z88" i="1"/>
  <c r="Z89" i="1"/>
  <c r="Z90" i="1"/>
  <c r="Z91" i="1"/>
  <c r="Z92" i="1"/>
  <c r="Z94" i="1"/>
  <c r="Z95" i="1"/>
  <c r="Z96" i="1"/>
  <c r="Z97" i="1"/>
  <c r="Z98" i="1"/>
  <c r="Z99" i="1"/>
  <c r="Z100" i="1"/>
  <c r="Z101" i="1"/>
  <c r="Z102" i="1"/>
  <c r="Z103" i="1"/>
  <c r="Z105" i="1"/>
  <c r="Z106" i="1"/>
  <c r="Z107" i="1"/>
  <c r="Z108" i="1"/>
  <c r="Z109" i="1"/>
  <c r="Z110" i="1"/>
  <c r="Z112" i="1"/>
  <c r="Z113" i="1"/>
  <c r="Z114" i="1"/>
  <c r="Z115" i="1"/>
  <c r="Z116" i="1"/>
  <c r="Z117" i="1"/>
  <c r="Z118" i="1"/>
  <c r="Z119" i="1"/>
  <c r="Z120" i="1"/>
  <c r="Z122" i="1"/>
  <c r="Z123" i="1"/>
  <c r="Z124" i="1"/>
  <c r="Z125" i="1"/>
  <c r="Z126" i="1"/>
  <c r="Z127" i="1"/>
  <c r="Z129" i="1"/>
  <c r="Z130" i="1"/>
  <c r="Z131" i="1"/>
  <c r="Z132" i="1"/>
  <c r="Z133" i="1"/>
  <c r="Z135" i="1"/>
  <c r="Z137" i="1"/>
  <c r="Z138" i="1"/>
  <c r="Z139" i="1"/>
  <c r="Z140" i="1"/>
  <c r="Z141" i="1"/>
  <c r="Z142" i="1"/>
  <c r="Z143" i="1"/>
  <c r="Z144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4" i="1"/>
  <c r="Z189" i="1"/>
  <c r="Z190" i="1"/>
  <c r="Z191" i="1"/>
  <c r="Z192" i="1"/>
  <c r="Z193" i="1"/>
  <c r="Z194" i="1"/>
  <c r="Z196" i="1"/>
  <c r="Z197" i="1"/>
  <c r="Z199" i="1"/>
  <c r="Z201" i="1"/>
  <c r="Z202" i="1"/>
  <c r="Z203" i="1"/>
  <c r="Z204" i="1"/>
  <c r="Z205" i="1"/>
  <c r="Z206" i="1"/>
  <c r="Z207" i="1"/>
  <c r="Z208" i="1"/>
  <c r="Z209" i="1"/>
  <c r="Z210" i="1"/>
  <c r="Z211" i="1"/>
  <c r="Z213" i="1"/>
  <c r="Z215" i="1"/>
  <c r="Z216" i="1"/>
  <c r="Z217" i="1"/>
  <c r="Z218" i="1"/>
  <c r="Z219" i="1"/>
  <c r="Z220" i="1"/>
  <c r="Z221" i="1"/>
  <c r="Z222" i="1"/>
  <c r="Z223" i="1"/>
  <c r="Z224" i="1"/>
  <c r="Z225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7" i="1"/>
  <c r="Z248" i="1"/>
  <c r="Z249" i="1"/>
  <c r="Z250" i="1"/>
  <c r="Z251" i="1"/>
  <c r="Z252" i="1"/>
  <c r="Z253" i="1"/>
  <c r="Z254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5" i="1"/>
  <c r="Z316" i="1"/>
  <c r="Z318" i="1"/>
  <c r="Z319" i="1"/>
  <c r="Z321" i="1"/>
  <c r="Z322" i="1"/>
  <c r="Z324" i="1"/>
  <c r="Z326" i="1"/>
  <c r="Z327" i="1"/>
  <c r="Z328" i="1"/>
  <c r="Z329" i="1"/>
  <c r="Z331" i="1"/>
  <c r="Z332" i="1"/>
  <c r="Z333" i="1"/>
  <c r="Z334" i="1"/>
  <c r="Z335" i="1"/>
  <c r="Z337" i="1"/>
  <c r="Z338" i="1"/>
  <c r="Z340" i="1"/>
  <c r="Z341" i="1"/>
  <c r="Z343" i="1"/>
  <c r="Z344" i="1"/>
  <c r="Z345" i="1"/>
  <c r="Z347" i="1"/>
  <c r="Z348" i="1"/>
  <c r="Z349" i="1"/>
  <c r="Z350" i="1"/>
  <c r="Z351" i="1"/>
  <c r="Z352" i="1"/>
  <c r="Z353" i="1"/>
  <c r="Z354" i="1"/>
  <c r="Q3" i="4" l="1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9" i="4"/>
  <c r="Q51" i="4"/>
  <c r="Q52" i="4"/>
  <c r="Q53" i="4"/>
  <c r="Q54" i="4"/>
  <c r="Q55" i="4"/>
  <c r="Q57" i="4"/>
  <c r="Q58" i="4"/>
  <c r="Q59" i="4"/>
  <c r="Q60" i="4"/>
  <c r="Q61" i="4"/>
  <c r="Q62" i="4"/>
  <c r="Q63" i="4"/>
  <c r="Q65" i="4"/>
  <c r="Q66" i="4"/>
  <c r="Q67" i="4"/>
  <c r="Q68" i="4"/>
  <c r="Q69" i="4"/>
  <c r="Q70" i="4"/>
  <c r="Q71" i="4"/>
  <c r="Q72" i="4"/>
  <c r="Q73" i="4"/>
  <c r="Q75" i="4"/>
  <c r="Q76" i="4"/>
  <c r="Q77" i="4"/>
  <c r="Q78" i="4"/>
  <c r="Q79" i="4"/>
  <c r="Q80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9" i="4"/>
  <c r="Q100" i="4"/>
  <c r="Q101" i="4"/>
  <c r="Q102" i="4"/>
  <c r="Q103" i="4"/>
  <c r="Q105" i="4"/>
  <c r="Q106" i="4"/>
  <c r="Q108" i="4"/>
  <c r="Q109" i="4"/>
  <c r="Q111" i="4"/>
  <c r="Q112" i="4"/>
  <c r="Q113" i="4"/>
  <c r="Q114" i="4"/>
  <c r="Q115" i="4"/>
  <c r="Q116" i="4"/>
  <c r="Q117" i="4"/>
  <c r="Q118" i="4"/>
  <c r="Q119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3" i="4"/>
  <c r="Q174" i="4"/>
  <c r="Q175" i="4"/>
  <c r="Q177" i="4"/>
  <c r="Q178" i="4"/>
  <c r="Q179" i="4"/>
  <c r="Q180" i="4"/>
  <c r="Q181" i="4"/>
  <c r="Q182" i="4"/>
  <c r="Q183" i="4"/>
  <c r="Q184" i="4"/>
  <c r="Q185" i="4"/>
  <c r="Q186" i="4"/>
  <c r="Q187" i="4"/>
  <c r="Q189" i="4"/>
  <c r="Q190" i="4"/>
  <c r="Q191" i="4"/>
  <c r="Q192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3" i="4"/>
  <c r="Q325" i="4"/>
  <c r="Q326" i="4"/>
  <c r="Q327" i="4"/>
  <c r="Q328" i="4"/>
  <c r="Q329" i="4"/>
  <c r="Q330" i="4"/>
  <c r="Q331" i="4"/>
  <c r="Q332" i="4"/>
  <c r="Q334" i="4"/>
  <c r="Q335" i="4"/>
  <c r="Q336" i="4"/>
  <c r="Q338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5" i="4"/>
  <c r="D210" i="4" l="1"/>
  <c r="E210" i="4"/>
  <c r="F210" i="4"/>
  <c r="G210" i="4"/>
  <c r="H210" i="4"/>
  <c r="I210" i="4"/>
  <c r="J210" i="4"/>
  <c r="K210" i="4"/>
  <c r="L210" i="4"/>
  <c r="M210" i="4"/>
  <c r="N210" i="4"/>
  <c r="O210" i="4"/>
  <c r="P210" i="4"/>
  <c r="C210" i="4"/>
  <c r="Q210" i="4" s="1"/>
  <c r="Q2" i="4"/>
  <c r="C56" i="4"/>
  <c r="D56" i="4"/>
  <c r="E56" i="4"/>
  <c r="F56" i="4"/>
  <c r="H56" i="4"/>
  <c r="I56" i="4"/>
  <c r="J56" i="4"/>
  <c r="K56" i="4"/>
  <c r="L56" i="4"/>
  <c r="M56" i="4"/>
  <c r="N56" i="4"/>
  <c r="O56" i="4"/>
  <c r="P56" i="4"/>
  <c r="G56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C354" i="4"/>
  <c r="Q354" i="4" s="1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C339" i="4"/>
  <c r="Q339" i="4" s="1"/>
  <c r="C337" i="4"/>
  <c r="D337" i="4"/>
  <c r="E337" i="4"/>
  <c r="F337" i="4"/>
  <c r="G337" i="4"/>
  <c r="I337" i="4"/>
  <c r="J337" i="4"/>
  <c r="K337" i="4"/>
  <c r="L337" i="4"/>
  <c r="M337" i="4"/>
  <c r="N337" i="4"/>
  <c r="O337" i="4"/>
  <c r="P337" i="4"/>
  <c r="H337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C333" i="4"/>
  <c r="Q333" i="4" s="1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C324" i="4"/>
  <c r="Q324" i="4" s="1"/>
  <c r="C322" i="4"/>
  <c r="D322" i="4"/>
  <c r="E322" i="4"/>
  <c r="F322" i="4"/>
  <c r="G322" i="4"/>
  <c r="I322" i="4"/>
  <c r="J322" i="4"/>
  <c r="K322" i="4"/>
  <c r="L322" i="4"/>
  <c r="M322" i="4"/>
  <c r="N322" i="4"/>
  <c r="O322" i="4"/>
  <c r="P322" i="4"/>
  <c r="H322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C251" i="4"/>
  <c r="Q251" i="4" s="1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C237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C224" i="4"/>
  <c r="Q224" i="4" s="1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C110" i="4"/>
  <c r="Q110" i="4" s="1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C107" i="4"/>
  <c r="Q107" i="4" s="1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C23" i="4"/>
  <c r="Q23" i="4" s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C30" i="1"/>
  <c r="D30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C83" i="1"/>
  <c r="Z83" i="1" s="1"/>
  <c r="D83" i="1"/>
  <c r="Z30" i="1" l="1"/>
  <c r="Q322" i="4"/>
  <c r="Q337" i="4"/>
  <c r="Q56" i="4"/>
  <c r="Q237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C193" i="4"/>
  <c r="Q193" i="4" s="1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C120" i="4"/>
  <c r="Q120" i="4" s="1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C104" i="4"/>
  <c r="Q104" i="4" s="1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C188" i="4"/>
  <c r="Q188" i="4" s="1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C176" i="4"/>
  <c r="Q176" i="4" s="1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C172" i="4"/>
  <c r="Q172" i="4" s="1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C98" i="4"/>
  <c r="Q98" i="4" s="1"/>
  <c r="C48" i="4"/>
  <c r="D48" i="4"/>
  <c r="E48" i="4"/>
  <c r="F48" i="4"/>
  <c r="G48" i="4"/>
  <c r="G50" i="4" s="1"/>
  <c r="I48" i="4"/>
  <c r="J48" i="4"/>
  <c r="K48" i="4"/>
  <c r="L48" i="4"/>
  <c r="M48" i="4"/>
  <c r="N48" i="4"/>
  <c r="O48" i="4"/>
  <c r="P48" i="4"/>
  <c r="H48" i="4"/>
  <c r="C50" i="4" l="1"/>
  <c r="Q48" i="4"/>
  <c r="E50" i="4"/>
  <c r="G64" i="4"/>
  <c r="G74" i="4" s="1"/>
  <c r="E74" i="4"/>
  <c r="E64" i="4"/>
  <c r="E81" i="4" s="1"/>
  <c r="C64" i="4"/>
  <c r="H50" i="4"/>
  <c r="O50" i="4"/>
  <c r="O81" i="4" s="1"/>
  <c r="M50" i="4"/>
  <c r="M81" i="4" s="1"/>
  <c r="K50" i="4"/>
  <c r="K81" i="4" s="1"/>
  <c r="I50" i="4"/>
  <c r="I81" i="4" s="1"/>
  <c r="F50" i="4"/>
  <c r="F81" i="4" s="1"/>
  <c r="D50" i="4"/>
  <c r="O64" i="4"/>
  <c r="M64" i="4"/>
  <c r="K64" i="4"/>
  <c r="I64" i="4"/>
  <c r="O74" i="4"/>
  <c r="M74" i="4"/>
  <c r="K74" i="4"/>
  <c r="I74" i="4"/>
  <c r="P50" i="4"/>
  <c r="N50" i="4"/>
  <c r="N81" i="4" s="1"/>
  <c r="L50" i="4"/>
  <c r="J50" i="4"/>
  <c r="J81" i="4" s="1"/>
  <c r="P64" i="4"/>
  <c r="P74" i="4" s="1"/>
  <c r="N64" i="4"/>
  <c r="L64" i="4"/>
  <c r="L74" i="4" s="1"/>
  <c r="J64" i="4"/>
  <c r="H64" i="4"/>
  <c r="H74" i="4" s="1"/>
  <c r="F64" i="4"/>
  <c r="D64" i="4"/>
  <c r="D74" i="4" s="1"/>
  <c r="N74" i="4"/>
  <c r="J74" i="4"/>
  <c r="F74" i="4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C346" i="1"/>
  <c r="D346" i="1"/>
  <c r="E346" i="1"/>
  <c r="F346" i="1"/>
  <c r="G346" i="1"/>
  <c r="H346" i="1"/>
  <c r="I346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C339" i="1"/>
  <c r="Z339" i="1" s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C336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C342" i="1"/>
  <c r="Z342" i="1" s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C355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C330" i="1"/>
  <c r="D330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C325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C323" i="1"/>
  <c r="Z323" i="1" s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C320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C317" i="1"/>
  <c r="Z317" i="1" s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C314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C255" i="1"/>
  <c r="Z255" i="1" s="1"/>
  <c r="Z314" i="1" l="1"/>
  <c r="Z320" i="1"/>
  <c r="Z325" i="1"/>
  <c r="Z330" i="1"/>
  <c r="Z355" i="1"/>
  <c r="Z336" i="1"/>
  <c r="Z346" i="1"/>
  <c r="C74" i="4"/>
  <c r="Q74" i="4" s="1"/>
  <c r="Q64" i="4"/>
  <c r="Q50" i="4"/>
  <c r="L81" i="4"/>
  <c r="P81" i="4"/>
  <c r="D81" i="4"/>
  <c r="H81" i="4"/>
  <c r="C81" i="4"/>
  <c r="Q81" i="4" s="1"/>
  <c r="G81" i="4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C24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C226" i="1"/>
  <c r="Z226" i="1" s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C214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C200" i="1"/>
  <c r="Z200" i="1" s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8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C212" i="1"/>
  <c r="Z212" i="1" s="1"/>
  <c r="Z214" i="1" l="1"/>
  <c r="Z246" i="1"/>
  <c r="Z198" i="1"/>
  <c r="C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D195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7" i="1"/>
  <c r="Z187" i="1" s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C183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C145" i="1"/>
  <c r="Z145" i="1" s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C136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C128" i="1"/>
  <c r="Z128" i="1" s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D121" i="1"/>
  <c r="C12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C111" i="1"/>
  <c r="D111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C60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C58" i="1"/>
  <c r="Z58" i="1" s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D56" i="1"/>
  <c r="C56" i="1"/>
  <c r="Z2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4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C93" i="1"/>
  <c r="Z93" i="1" s="1"/>
  <c r="Z104" i="1" l="1"/>
  <c r="Z56" i="1"/>
  <c r="Z60" i="1"/>
  <c r="Z111" i="1"/>
  <c r="Z121" i="1"/>
  <c r="Z195" i="1"/>
  <c r="Z183" i="1"/>
  <c r="Z136" i="1"/>
  <c r="C356" i="1"/>
  <c r="E54" i="1"/>
  <c r="F54" i="1"/>
  <c r="F356" i="1" s="1"/>
  <c r="G54" i="1"/>
  <c r="H54" i="1"/>
  <c r="I54" i="1"/>
  <c r="J54" i="1"/>
  <c r="K54" i="1"/>
  <c r="L54" i="1"/>
  <c r="M54" i="1"/>
  <c r="N54" i="1"/>
  <c r="O54" i="1"/>
  <c r="P54" i="1"/>
  <c r="P356" i="1" s="1"/>
  <c r="Q54" i="1"/>
  <c r="R54" i="1"/>
  <c r="S54" i="1"/>
  <c r="T54" i="1"/>
  <c r="U54" i="1"/>
  <c r="V54" i="1"/>
  <c r="V356" i="1" s="1"/>
  <c r="W54" i="1"/>
  <c r="X54" i="1"/>
  <c r="Y54" i="1"/>
  <c r="D54" i="1"/>
  <c r="C54" i="1"/>
  <c r="D5" i="1"/>
  <c r="E5" i="1"/>
  <c r="E356" i="1" s="1"/>
  <c r="G5" i="1"/>
  <c r="G356" i="1" s="1"/>
  <c r="H5" i="1"/>
  <c r="I5" i="1"/>
  <c r="I356" i="1" s="1"/>
  <c r="J5" i="1"/>
  <c r="K5" i="1"/>
  <c r="K356" i="1" s="1"/>
  <c r="L5" i="1"/>
  <c r="M5" i="1"/>
  <c r="M356" i="1" s="1"/>
  <c r="N5" i="1"/>
  <c r="O5" i="1"/>
  <c r="O356" i="1" s="1"/>
  <c r="P5" i="1"/>
  <c r="Q5" i="1"/>
  <c r="Q356" i="1" s="1"/>
  <c r="R5" i="1"/>
  <c r="S5" i="1"/>
  <c r="S356" i="1" s="1"/>
  <c r="T5" i="1"/>
  <c r="U5" i="1"/>
  <c r="U356" i="1" s="1"/>
  <c r="V5" i="1"/>
  <c r="W5" i="1"/>
  <c r="W356" i="1" s="1"/>
  <c r="X5" i="1"/>
  <c r="Y5" i="1"/>
  <c r="Y356" i="1" s="1"/>
  <c r="C5" i="1"/>
  <c r="D356" i="1" l="1"/>
  <c r="Z5" i="1"/>
  <c r="X356" i="1"/>
  <c r="T356" i="1"/>
  <c r="R356" i="1"/>
  <c r="N356" i="1"/>
  <c r="L356" i="1"/>
  <c r="J356" i="1"/>
  <c r="Z356" i="1" s="1"/>
  <c r="H356" i="1"/>
  <c r="Z54" i="1"/>
</calcChain>
</file>

<file path=xl/sharedStrings.xml><?xml version="1.0" encoding="utf-8"?>
<sst xmlns="http://schemas.openxmlformats.org/spreadsheetml/2006/main" count="818" uniqueCount="491">
  <si>
    <t>과</t>
    <phoneticPr fontId="2" type="noConversion"/>
  </si>
  <si>
    <t>한화</t>
    <phoneticPr fontId="2" type="noConversion"/>
  </si>
  <si>
    <t>삼성생명</t>
    <phoneticPr fontId="2" type="noConversion"/>
  </si>
  <si>
    <t>현대라이프</t>
    <phoneticPr fontId="2" type="noConversion"/>
  </si>
  <si>
    <t>AIA</t>
    <phoneticPr fontId="2" type="noConversion"/>
  </si>
  <si>
    <t>푸르덴셜</t>
    <phoneticPr fontId="2" type="noConversion"/>
  </si>
  <si>
    <t>처브라이프</t>
    <phoneticPr fontId="2" type="noConversion"/>
  </si>
  <si>
    <t>BNP파리바카디프</t>
    <phoneticPr fontId="2" type="noConversion"/>
  </si>
  <si>
    <t>교보</t>
    <phoneticPr fontId="2" type="noConversion"/>
  </si>
  <si>
    <t>흥국</t>
    <phoneticPr fontId="2" type="noConversion"/>
  </si>
  <si>
    <t>신한</t>
    <phoneticPr fontId="2" type="noConversion"/>
  </si>
  <si>
    <t>농협</t>
    <phoneticPr fontId="2" type="noConversion"/>
  </si>
  <si>
    <t>KDB</t>
    <phoneticPr fontId="2" type="noConversion"/>
  </si>
  <si>
    <t>알리안츠</t>
    <phoneticPr fontId="2" type="noConversion"/>
  </si>
  <si>
    <t>ING</t>
    <phoneticPr fontId="2" type="noConversion"/>
  </si>
  <si>
    <t>동양</t>
    <phoneticPr fontId="2" type="noConversion"/>
  </si>
  <si>
    <t>라이나</t>
    <phoneticPr fontId="2" type="noConversion"/>
  </si>
  <si>
    <t>미래에셋</t>
    <phoneticPr fontId="2" type="noConversion"/>
  </si>
  <si>
    <t>DGB</t>
    <phoneticPr fontId="2" type="noConversion"/>
  </si>
  <si>
    <t>동부</t>
    <phoneticPr fontId="2" type="noConversion"/>
  </si>
  <si>
    <t>PCA</t>
    <phoneticPr fontId="2" type="noConversion"/>
  </si>
  <si>
    <t>메트라이프</t>
    <phoneticPr fontId="2" type="noConversion"/>
  </si>
  <si>
    <t>KB</t>
    <phoneticPr fontId="2" type="noConversion"/>
  </si>
  <si>
    <t>하나</t>
    <phoneticPr fontId="2" type="noConversion"/>
  </si>
  <si>
    <t>가정의학과</t>
    <phoneticPr fontId="2" type="noConversion"/>
  </si>
  <si>
    <t>국립중앙의료원</t>
    <phoneticPr fontId="2" type="noConversion"/>
  </si>
  <si>
    <t>경희대학교병원</t>
    <phoneticPr fontId="2" type="noConversion"/>
  </si>
  <si>
    <t>자문건존재(통계미관리)</t>
    <phoneticPr fontId="2" type="noConversion"/>
  </si>
  <si>
    <t>기타</t>
    <phoneticPr fontId="2" type="noConversion"/>
  </si>
  <si>
    <t>길병원</t>
    <phoneticPr fontId="2" type="noConversion"/>
  </si>
  <si>
    <t>원광대학교병원</t>
    <phoneticPr fontId="2" type="noConversion"/>
  </si>
  <si>
    <t>가톨릭대학교부천성모병원</t>
    <phoneticPr fontId="2" type="noConversion"/>
  </si>
  <si>
    <t>가톨릭대학교인천성모병원</t>
    <phoneticPr fontId="2" type="noConversion"/>
  </si>
  <si>
    <t>인하대학교의과대학부속병원</t>
    <phoneticPr fontId="2" type="noConversion"/>
  </si>
  <si>
    <t>순천향대학교부속부천병원</t>
    <phoneticPr fontId="2" type="noConversion"/>
  </si>
  <si>
    <t>계</t>
    <phoneticPr fontId="2" type="noConversion"/>
  </si>
  <si>
    <t>경희대학교치과병원</t>
    <phoneticPr fontId="2" type="noConversion"/>
  </si>
  <si>
    <t>경희대학교한방병원</t>
    <phoneticPr fontId="2" type="noConversion"/>
  </si>
  <si>
    <t>동국대학교일산불교한방병원</t>
    <phoneticPr fontId="2" type="noConversion"/>
  </si>
  <si>
    <t>서울대학교병원</t>
    <phoneticPr fontId="2" type="noConversion"/>
  </si>
  <si>
    <t>강동경희대학교한방병원</t>
    <phoneticPr fontId="2" type="noConversion"/>
  </si>
  <si>
    <t>경북대학교병원</t>
    <phoneticPr fontId="2" type="noConversion"/>
  </si>
  <si>
    <t>삼성서울병원</t>
    <phoneticPr fontId="2" type="noConversion"/>
  </si>
  <si>
    <t>한림대학교강남성심병원</t>
    <phoneticPr fontId="2" type="noConversion"/>
  </si>
  <si>
    <t>한양대학교병원</t>
    <phoneticPr fontId="2" type="noConversion"/>
  </si>
  <si>
    <t>내과</t>
    <phoneticPr fontId="2" type="noConversion"/>
  </si>
  <si>
    <t>가톨릭대학교여의도성모병원</t>
    <phoneticPr fontId="2" type="noConversion"/>
  </si>
  <si>
    <t>강북삼성병원</t>
    <phoneticPr fontId="2" type="noConversion"/>
  </si>
  <si>
    <t>건국대학교병원</t>
    <phoneticPr fontId="2" type="noConversion"/>
  </si>
  <si>
    <t>서울특별시서울의료원</t>
    <phoneticPr fontId="2" type="noConversion"/>
  </si>
  <si>
    <t>성심의료재단강동성심병원</t>
    <phoneticPr fontId="2" type="noConversion"/>
  </si>
  <si>
    <t>순천향대학교부속서울병원</t>
    <phoneticPr fontId="2" type="noConversion"/>
  </si>
  <si>
    <t>이화여자대학교의과대학부속목동병원</t>
    <phoneticPr fontId="2" type="noConversion"/>
  </si>
  <si>
    <t>서울아산병원</t>
    <phoneticPr fontId="2" type="noConversion"/>
  </si>
  <si>
    <t>중앙대학교병원</t>
    <phoneticPr fontId="2" type="noConversion"/>
  </si>
  <si>
    <t>가톨릭대학교서울성모병원</t>
    <phoneticPr fontId="2" type="noConversion"/>
  </si>
  <si>
    <t>연세대학교의과대학세브란스병원</t>
    <phoneticPr fontId="2" type="noConversion"/>
  </si>
  <si>
    <t>한양대학교구리병원</t>
    <phoneticPr fontId="2" type="noConversion"/>
  </si>
  <si>
    <t>고려대학교의과대학부속병원(안암병원)</t>
    <phoneticPr fontId="2" type="noConversion"/>
  </si>
  <si>
    <t>대한내분비학회</t>
    <phoneticPr fontId="2" type="noConversion"/>
  </si>
  <si>
    <t>한림대학교강동성심병원</t>
    <phoneticPr fontId="2" type="noConversion"/>
  </si>
  <si>
    <t>계</t>
    <phoneticPr fontId="2" type="noConversion"/>
  </si>
  <si>
    <t>과</t>
    <phoneticPr fontId="2" type="noConversion"/>
  </si>
  <si>
    <t>마취통증의학과</t>
    <phoneticPr fontId="2" type="noConversion"/>
  </si>
  <si>
    <t>법의학</t>
    <phoneticPr fontId="2" type="noConversion"/>
  </si>
  <si>
    <t>비뇨기과</t>
    <phoneticPr fontId="2" type="noConversion"/>
  </si>
  <si>
    <t>성형외과</t>
    <phoneticPr fontId="2" type="noConversion"/>
  </si>
  <si>
    <t>소화기내과</t>
    <phoneticPr fontId="2" type="noConversion"/>
  </si>
  <si>
    <t>신경과</t>
    <phoneticPr fontId="2" type="noConversion"/>
  </si>
  <si>
    <t>신경외과</t>
    <phoneticPr fontId="2" type="noConversion"/>
  </si>
  <si>
    <t>순환기(심장)내과</t>
    <phoneticPr fontId="2" type="noConversion"/>
  </si>
  <si>
    <t>신장내과</t>
    <phoneticPr fontId="2" type="noConversion"/>
  </si>
  <si>
    <t>안과</t>
    <phoneticPr fontId="2" type="noConversion"/>
  </si>
  <si>
    <t>국립중앙의료원</t>
    <phoneticPr fontId="2" type="noConversion"/>
  </si>
  <si>
    <t>계</t>
    <phoneticPr fontId="2" type="noConversion"/>
  </si>
  <si>
    <t>방사선종양학과</t>
    <phoneticPr fontId="2" type="noConversion"/>
  </si>
  <si>
    <t>가톨릭대학교여의도성모병원</t>
    <phoneticPr fontId="2" type="noConversion"/>
  </si>
  <si>
    <t>성심의료재단강동성심병원</t>
    <phoneticPr fontId="2" type="noConversion"/>
  </si>
  <si>
    <t>순천향대학교부속서울병원</t>
    <phoneticPr fontId="2" type="noConversion"/>
  </si>
  <si>
    <t>순천향대학교부천병원</t>
    <phoneticPr fontId="2" type="noConversion"/>
  </si>
  <si>
    <t>을지대학교을지병원</t>
    <phoneticPr fontId="2" type="noConversion"/>
  </si>
  <si>
    <t>조선대학교병원</t>
    <phoneticPr fontId="2" type="noConversion"/>
  </si>
  <si>
    <t>중앙대학교병원</t>
    <phoneticPr fontId="2" type="noConversion"/>
  </si>
  <si>
    <t>서울대학교병원</t>
    <phoneticPr fontId="2" type="noConversion"/>
  </si>
  <si>
    <t>계</t>
    <phoneticPr fontId="2" type="noConversion"/>
  </si>
  <si>
    <t>계</t>
    <phoneticPr fontId="2" type="noConversion"/>
  </si>
  <si>
    <t>가톨릭대학교부천성모병원</t>
    <phoneticPr fontId="2" type="noConversion"/>
  </si>
  <si>
    <t>건국대학교병원</t>
    <phoneticPr fontId="2" type="noConversion"/>
  </si>
  <si>
    <t>한얼씨엔티</t>
    <phoneticPr fontId="2" type="noConversion"/>
  </si>
  <si>
    <t>자문건존재(통계미관리)</t>
    <phoneticPr fontId="2" type="noConversion"/>
  </si>
  <si>
    <t>대한병리학회</t>
    <phoneticPr fontId="2" type="noConversion"/>
  </si>
  <si>
    <t>한림대학교성심병원</t>
    <phoneticPr fontId="2" type="noConversion"/>
  </si>
  <si>
    <t>동수원병원(녹산의료재단)</t>
    <phoneticPr fontId="2" type="noConversion"/>
  </si>
  <si>
    <t>삼성서울병원</t>
    <phoneticPr fontId="2" type="noConversion"/>
  </si>
  <si>
    <t>경북대학교병원</t>
    <phoneticPr fontId="2" type="noConversion"/>
  </si>
  <si>
    <t>가톨릭대학교인천성모병원</t>
    <phoneticPr fontId="2" type="noConversion"/>
  </si>
  <si>
    <t>이화여자대학교의과대학부속목동병원</t>
    <phoneticPr fontId="2" type="noConversion"/>
  </si>
  <si>
    <t>대구가톨릭대학교병원</t>
    <phoneticPr fontId="2" type="noConversion"/>
  </si>
  <si>
    <t>가톨릭대학교서울성모병원</t>
    <phoneticPr fontId="2" type="noConversion"/>
  </si>
  <si>
    <t>고려대학교의과대학부속병원(안암병원)</t>
    <phoneticPr fontId="2" type="noConversion"/>
  </si>
  <si>
    <t>중앙대학교병원</t>
    <phoneticPr fontId="2" type="noConversion"/>
  </si>
  <si>
    <t>계</t>
    <phoneticPr fontId="2" type="noConversion"/>
  </si>
  <si>
    <t>(산)부인과</t>
    <phoneticPr fontId="2" type="noConversion"/>
  </si>
  <si>
    <t>연세대학교의과대학세브란스병원</t>
    <phoneticPr fontId="2" type="noConversion"/>
  </si>
  <si>
    <t>한림대학교강남성심병원</t>
    <phoneticPr fontId="2" type="noConversion"/>
  </si>
  <si>
    <t>연세대학교의과대학강남세브란스병원</t>
  </si>
  <si>
    <t>연세대학교의과대학강남세브란스병원</t>
    <phoneticPr fontId="2" type="noConversion"/>
  </si>
  <si>
    <t>고려대학교의과대학부속병원(안암병원)</t>
    <phoneticPr fontId="2" type="noConversion"/>
  </si>
  <si>
    <t>한양대학교병원</t>
    <phoneticPr fontId="2" type="noConversion"/>
  </si>
  <si>
    <t>고려대학교의과대학부속구로병원</t>
  </si>
  <si>
    <t>고려대학교의과대학부속구로병원</t>
    <phoneticPr fontId="2" type="noConversion"/>
  </si>
  <si>
    <t>계</t>
    <phoneticPr fontId="2" type="noConversion"/>
  </si>
  <si>
    <t>계</t>
    <phoneticPr fontId="2" type="noConversion"/>
  </si>
  <si>
    <t>성심의료재단강동성심병원</t>
    <phoneticPr fontId="2" type="noConversion"/>
  </si>
  <si>
    <t>분당서울대병원</t>
    <phoneticPr fontId="2" type="noConversion"/>
  </si>
  <si>
    <t>인제대학교상계백병원</t>
    <phoneticPr fontId="2" type="noConversion"/>
  </si>
  <si>
    <t>한양대학교구리병원</t>
    <phoneticPr fontId="2" type="noConversion"/>
  </si>
  <si>
    <t>순천향대학교부속부천병원</t>
    <phoneticPr fontId="2" type="noConversion"/>
  </si>
  <si>
    <t>순천향대학교부속서울병원</t>
    <phoneticPr fontId="2" type="noConversion"/>
  </si>
  <si>
    <t>칠곡경북대학교병원</t>
    <phoneticPr fontId="2" type="noConversion"/>
  </si>
  <si>
    <t>계</t>
    <phoneticPr fontId="2" type="noConversion"/>
  </si>
  <si>
    <t>소아과(소아청소년과)</t>
    <phoneticPr fontId="2" type="noConversion"/>
  </si>
  <si>
    <t>원광대학교병원</t>
  </si>
  <si>
    <t>계</t>
    <phoneticPr fontId="2" type="noConversion"/>
  </si>
  <si>
    <t>경희대학교병원</t>
    <phoneticPr fontId="2" type="noConversion"/>
  </si>
  <si>
    <t>가톨릭관동대학교국제성모병원</t>
    <phoneticPr fontId="2" type="noConversion"/>
  </si>
  <si>
    <t>경희대학교병원</t>
    <phoneticPr fontId="2" type="noConversion"/>
  </si>
  <si>
    <t>고려대학교의과대학부속안산병원</t>
    <phoneticPr fontId="2" type="noConversion"/>
  </si>
  <si>
    <t>가천대학교길병원</t>
    <phoneticPr fontId="2" type="noConversion"/>
  </si>
  <si>
    <t>길병원(가천대학교)</t>
    <phoneticPr fontId="2" type="noConversion"/>
  </si>
  <si>
    <t>한국보훈복지공단광주보훈병원</t>
    <phoneticPr fontId="2" type="noConversion"/>
  </si>
  <si>
    <t>계</t>
    <phoneticPr fontId="2" type="noConversion"/>
  </si>
  <si>
    <t>단국대학교의과대학부속병원</t>
    <phoneticPr fontId="2" type="noConversion"/>
  </si>
  <si>
    <t>부산대학교병원</t>
    <phoneticPr fontId="2" type="noConversion"/>
  </si>
  <si>
    <t>아주대학교병원</t>
    <phoneticPr fontId="2" type="noConversion"/>
  </si>
  <si>
    <t>영남대학교병원</t>
    <phoneticPr fontId="2" type="noConversion"/>
  </si>
  <si>
    <t>인하대학교의과대학부속병원</t>
    <phoneticPr fontId="2" type="noConversion"/>
  </si>
  <si>
    <t>서울아산병원</t>
    <phoneticPr fontId="2" type="noConversion"/>
  </si>
  <si>
    <t>전남대학교병원</t>
    <phoneticPr fontId="2" type="noConversion"/>
  </si>
  <si>
    <t>차의과학대학교분당차병원</t>
    <phoneticPr fontId="2" type="noConversion"/>
  </si>
  <si>
    <t>충남대학교병원</t>
    <phoneticPr fontId="2" type="noConversion"/>
  </si>
  <si>
    <t>인제대학교부산백병원</t>
    <phoneticPr fontId="2" type="noConversion"/>
  </si>
  <si>
    <t>강북삼성병원</t>
    <phoneticPr fontId="2" type="noConversion"/>
  </si>
  <si>
    <t>한국법의학서울의원</t>
    <phoneticPr fontId="2" type="noConversion"/>
  </si>
  <si>
    <t>서울특별시서울의료원</t>
    <phoneticPr fontId="2" type="noConversion"/>
  </si>
  <si>
    <t>가톨릭대학교성빈센트병원</t>
    <phoneticPr fontId="2" type="noConversion"/>
  </si>
  <si>
    <t>한림대학교춘천성심병원</t>
    <phoneticPr fontId="2" type="noConversion"/>
  </si>
  <si>
    <t>충북대학교병원</t>
    <phoneticPr fontId="2" type="noConversion"/>
  </si>
  <si>
    <t>과</t>
    <phoneticPr fontId="2" type="noConversion"/>
  </si>
  <si>
    <t>닥터민메디컬컨설팅</t>
    <phoneticPr fontId="2" type="noConversion"/>
  </si>
  <si>
    <t>동인천길병원(가천대학교)</t>
    <phoneticPr fontId="2" type="noConversion"/>
  </si>
  <si>
    <t>연세대학교의과대학원주세브란스기독병원</t>
    <phoneticPr fontId="2" type="noConversion"/>
  </si>
  <si>
    <t>분당제생병원(대진의료재단)</t>
    <phoneticPr fontId="2" type="noConversion"/>
  </si>
  <si>
    <t>인제대학교해운대백병원</t>
    <phoneticPr fontId="2" type="noConversion"/>
  </si>
  <si>
    <t>중앙대학교병원</t>
    <phoneticPr fontId="2" type="noConversion"/>
  </si>
  <si>
    <t>고려대학교의과대학부속구로병원</t>
    <phoneticPr fontId="2" type="noConversion"/>
  </si>
  <si>
    <t>외과</t>
    <phoneticPr fontId="2" type="noConversion"/>
  </si>
  <si>
    <t>가톨릭대학교인천성모병원</t>
    <phoneticPr fontId="2" type="noConversion"/>
  </si>
  <si>
    <t>건국대학교병원</t>
    <phoneticPr fontId="2" type="noConversion"/>
  </si>
  <si>
    <t>국립중앙의료원</t>
    <phoneticPr fontId="2" type="noConversion"/>
  </si>
  <si>
    <t>이화여자대학교의과대학부속목동병원</t>
    <phoneticPr fontId="2" type="noConversion"/>
  </si>
  <si>
    <t>인제대학교상계백병원</t>
    <phoneticPr fontId="2" type="noConversion"/>
  </si>
  <si>
    <t>서울적십자병원</t>
    <phoneticPr fontId="2" type="noConversion"/>
  </si>
  <si>
    <t>서울아산병원</t>
    <phoneticPr fontId="2" type="noConversion"/>
  </si>
  <si>
    <t>길병원</t>
    <phoneticPr fontId="2" type="noConversion"/>
  </si>
  <si>
    <t>연세대학교의과대학강남세브란스병원</t>
    <phoneticPr fontId="2" type="noConversion"/>
  </si>
  <si>
    <t>한림대학교성심병원</t>
    <phoneticPr fontId="2" type="noConversion"/>
  </si>
  <si>
    <t>중앙대학교병원</t>
    <phoneticPr fontId="2" type="noConversion"/>
  </si>
  <si>
    <t>동인천길병원(가천대학교)</t>
    <phoneticPr fontId="2" type="noConversion"/>
  </si>
  <si>
    <t>계</t>
    <phoneticPr fontId="2" type="noConversion"/>
  </si>
  <si>
    <t>이비인후과</t>
    <phoneticPr fontId="2" type="noConversion"/>
  </si>
  <si>
    <t>응급의학과</t>
    <phoneticPr fontId="2" type="noConversion"/>
  </si>
  <si>
    <t>계</t>
    <phoneticPr fontId="2" type="noConversion"/>
  </si>
  <si>
    <t>예방의학과</t>
    <phoneticPr fontId="2" type="noConversion"/>
  </si>
  <si>
    <t>영상의학과</t>
    <phoneticPr fontId="2" type="noConversion"/>
  </si>
  <si>
    <t>경희대학교병원</t>
    <phoneticPr fontId="2" type="noConversion"/>
  </si>
  <si>
    <t>경희대학교산학협력단</t>
    <phoneticPr fontId="2" type="noConversion"/>
  </si>
  <si>
    <t>자문건존재(통계미관리)</t>
    <phoneticPr fontId="2" type="noConversion"/>
  </si>
  <si>
    <t>순천향대학교부속서울병원</t>
    <phoneticPr fontId="2" type="noConversion"/>
  </si>
  <si>
    <t>순천향대학교부천병원</t>
    <phoneticPr fontId="2" type="noConversion"/>
  </si>
  <si>
    <t>중앙대학교병원</t>
    <phoneticPr fontId="2" type="noConversion"/>
  </si>
  <si>
    <t>한림대학교강남성심병원</t>
    <phoneticPr fontId="2" type="noConversion"/>
  </si>
  <si>
    <t>고려대학교의과대학부속구로병원</t>
    <phoneticPr fontId="2" type="noConversion"/>
  </si>
  <si>
    <t>서울특별시보라매병원</t>
    <phoneticPr fontId="2" type="noConversion"/>
  </si>
  <si>
    <t>연세대학교의과대학세브란스병원</t>
    <phoneticPr fontId="2" type="noConversion"/>
  </si>
  <si>
    <t>인제대학교부산백병원</t>
    <phoneticPr fontId="2" type="noConversion"/>
  </si>
  <si>
    <t>한림대강동성심병원</t>
    <phoneticPr fontId="2" type="noConversion"/>
  </si>
  <si>
    <t>차의과학대학교분당차병원</t>
    <phoneticPr fontId="2" type="noConversion"/>
  </si>
  <si>
    <t>재활의학과</t>
    <phoneticPr fontId="2" type="noConversion"/>
  </si>
  <si>
    <t>가톨릭대학교부천성모병원</t>
    <phoneticPr fontId="2" type="noConversion"/>
  </si>
  <si>
    <t>건국대학교충주병원</t>
    <phoneticPr fontId="2" type="noConversion"/>
  </si>
  <si>
    <t>길병원</t>
    <phoneticPr fontId="2" type="noConversion"/>
  </si>
  <si>
    <t>동국대학교일산불교한방병원</t>
    <phoneticPr fontId="2" type="noConversion"/>
  </si>
  <si>
    <t>서울특별시서울의료원</t>
    <phoneticPr fontId="2" type="noConversion"/>
  </si>
  <si>
    <t>연세대학교의과대학강남세브란스병원</t>
    <phoneticPr fontId="2" type="noConversion"/>
  </si>
  <si>
    <t>가톨릭대학교성빈센트병원</t>
    <phoneticPr fontId="2" type="noConversion"/>
  </si>
  <si>
    <t>강북삼성병원</t>
    <phoneticPr fontId="2" type="noConversion"/>
  </si>
  <si>
    <t>양산부산대학교병원</t>
  </si>
  <si>
    <t>에스포항병원</t>
    <phoneticPr fontId="2" type="noConversion"/>
  </si>
  <si>
    <t>한양대학교병원</t>
    <phoneticPr fontId="2" type="noConversion"/>
  </si>
  <si>
    <t>계</t>
    <phoneticPr fontId="2" type="noConversion"/>
  </si>
  <si>
    <t>고려대학교의과대학부속병원(안암병원)</t>
    <phoneticPr fontId="2" type="noConversion"/>
  </si>
  <si>
    <t>강동경희대학교의대병원</t>
    <phoneticPr fontId="2" type="noConversion"/>
  </si>
  <si>
    <t>동국대학교일산불교병원</t>
    <phoneticPr fontId="2" type="noConversion"/>
  </si>
  <si>
    <t>중앙대학교병원</t>
    <phoneticPr fontId="2" type="noConversion"/>
  </si>
  <si>
    <t>조선대학교병원</t>
    <phoneticPr fontId="2" type="noConversion"/>
  </si>
  <si>
    <t>이화여자대학교의과대학부속목동병원</t>
    <phoneticPr fontId="2" type="noConversion"/>
  </si>
  <si>
    <t>영남대학교병원</t>
    <phoneticPr fontId="2" type="noConversion"/>
  </si>
  <si>
    <t>아주대학교병원</t>
    <phoneticPr fontId="2" type="noConversion"/>
  </si>
  <si>
    <t>단국대학교의과대학부속병원</t>
    <phoneticPr fontId="2" type="noConversion"/>
  </si>
  <si>
    <t>국민건강보험공단일산병원</t>
    <phoneticPr fontId="2" type="noConversion"/>
  </si>
  <si>
    <t>국립중앙의료원</t>
    <phoneticPr fontId="2" type="noConversion"/>
  </si>
  <si>
    <t>경희대학교병원</t>
    <phoneticPr fontId="2" type="noConversion"/>
  </si>
  <si>
    <t>경상대학교병원</t>
    <phoneticPr fontId="2" type="noConversion"/>
  </si>
  <si>
    <t>흉부외과</t>
    <phoneticPr fontId="2" type="noConversion"/>
  </si>
  <si>
    <t>인제대학교 상계백병원</t>
    <phoneticPr fontId="2" type="noConversion"/>
  </si>
  <si>
    <t>혈액종양내과</t>
    <phoneticPr fontId="2" type="noConversion"/>
  </si>
  <si>
    <t>피부과</t>
    <phoneticPr fontId="2" type="noConversion"/>
  </si>
  <si>
    <t>인하대학교의과대학부속병원</t>
    <phoneticPr fontId="2" type="noConversion"/>
  </si>
  <si>
    <t>이화여자대학교의과대학부속목동병원</t>
    <phoneticPr fontId="2" type="noConversion"/>
  </si>
  <si>
    <t>경희대학교치과병원</t>
    <phoneticPr fontId="2" type="noConversion"/>
  </si>
  <si>
    <t>경희대학교병원</t>
    <phoneticPr fontId="2" type="noConversion"/>
  </si>
  <si>
    <t>치과</t>
    <phoneticPr fontId="2" type="noConversion"/>
  </si>
  <si>
    <t>원광대학교병원</t>
    <phoneticPr fontId="2" type="noConversion"/>
  </si>
  <si>
    <t>진단검사의학과</t>
    <phoneticPr fontId="2" type="noConversion"/>
  </si>
  <si>
    <t>화순전남대학교병원</t>
    <phoneticPr fontId="2" type="noConversion"/>
  </si>
  <si>
    <t>한전병원</t>
    <phoneticPr fontId="2" type="noConversion"/>
  </si>
  <si>
    <t>한양대학교병원</t>
    <phoneticPr fontId="2" type="noConversion"/>
  </si>
  <si>
    <t>한양대학교구리병원</t>
    <phoneticPr fontId="2" type="noConversion"/>
  </si>
  <si>
    <t>한림대학교성심병원</t>
    <phoneticPr fontId="2" type="noConversion"/>
  </si>
  <si>
    <t>한림대학교동탄성심병원</t>
    <phoneticPr fontId="2" type="noConversion"/>
  </si>
  <si>
    <t>한림대학교부속춘천성심병원</t>
    <phoneticPr fontId="2" type="noConversion"/>
  </si>
  <si>
    <t>충북대학교병원</t>
    <phoneticPr fontId="2" type="noConversion"/>
  </si>
  <si>
    <t>충남대학교병원</t>
    <phoneticPr fontId="2" type="noConversion"/>
  </si>
  <si>
    <t>차의과대학교분당차병원</t>
    <phoneticPr fontId="2" type="noConversion"/>
  </si>
  <si>
    <t>중앙대학교병원</t>
    <phoneticPr fontId="2" type="noConversion"/>
  </si>
  <si>
    <t>조선대학교병원</t>
    <phoneticPr fontId="2" type="noConversion"/>
  </si>
  <si>
    <t>전북대학교병원</t>
    <phoneticPr fontId="2" type="noConversion"/>
  </si>
  <si>
    <t>전남대학교병원</t>
    <phoneticPr fontId="2" type="noConversion"/>
  </si>
  <si>
    <t>인하대학교의과대학부속병원</t>
    <phoneticPr fontId="2" type="noConversion"/>
  </si>
  <si>
    <t>을지대학교을지병원</t>
    <phoneticPr fontId="2" type="noConversion"/>
  </si>
  <si>
    <t>원광대학교병원</t>
    <phoneticPr fontId="2" type="noConversion"/>
  </si>
  <si>
    <t>울산시티병원</t>
    <phoneticPr fontId="2" type="noConversion"/>
  </si>
  <si>
    <t>성심의료재단강동성심병원</t>
    <phoneticPr fontId="2" type="noConversion"/>
  </si>
  <si>
    <t>서울특별시서울의료원</t>
    <phoneticPr fontId="2" type="noConversion"/>
  </si>
  <si>
    <t>삼성서울병원</t>
    <phoneticPr fontId="2" type="noConversion"/>
  </si>
  <si>
    <t>분당서울대학교병원</t>
    <phoneticPr fontId="2" type="noConversion"/>
  </si>
  <si>
    <t>동아대학교병원</t>
    <phoneticPr fontId="2" type="noConversion"/>
  </si>
  <si>
    <t xml:space="preserve">단국대학교의과대학부속병원 </t>
    <phoneticPr fontId="2" type="noConversion"/>
  </si>
  <si>
    <t>길병원</t>
    <phoneticPr fontId="2" type="noConversion"/>
  </si>
  <si>
    <t>국군수도병원</t>
    <phoneticPr fontId="2" type="noConversion"/>
  </si>
  <si>
    <t>고신대학교복음병원</t>
    <phoneticPr fontId="2" type="noConversion"/>
  </si>
  <si>
    <t>고려대학교의과대학부속구로병원</t>
    <phoneticPr fontId="2" type="noConversion"/>
  </si>
  <si>
    <t>경북대학교병원</t>
    <phoneticPr fontId="2" type="noConversion"/>
  </si>
  <si>
    <t>경기도의료원포천병원</t>
    <phoneticPr fontId="2" type="noConversion"/>
  </si>
  <si>
    <t>건국대학교병원</t>
    <phoneticPr fontId="2" type="noConversion"/>
  </si>
  <si>
    <t>강원도원주의료원</t>
    <phoneticPr fontId="2" type="noConversion"/>
  </si>
  <si>
    <t>강북삼성병원</t>
    <phoneticPr fontId="2" type="noConversion"/>
  </si>
  <si>
    <t>강릉아산병원</t>
    <phoneticPr fontId="2" type="noConversion"/>
  </si>
  <si>
    <t>강동경희대학교의대병원</t>
    <phoneticPr fontId="2" type="noConversion"/>
  </si>
  <si>
    <t>정형외과</t>
    <phoneticPr fontId="2" type="noConversion"/>
  </si>
  <si>
    <t>OOOO정신의학과의원</t>
    <phoneticPr fontId="2" type="noConversion"/>
  </si>
  <si>
    <t>이화여자대학교의과대학부속목동병원</t>
    <phoneticPr fontId="2" type="noConversion"/>
  </si>
  <si>
    <t>성심의료재단강동성심병원</t>
    <phoneticPr fontId="2" type="noConversion"/>
  </si>
  <si>
    <t>삼성서울병원</t>
    <phoneticPr fontId="2" type="noConversion"/>
  </si>
  <si>
    <t>길병원</t>
    <phoneticPr fontId="2" type="noConversion"/>
  </si>
  <si>
    <t>고려대학교의과대학부속구로병원</t>
    <phoneticPr fontId="2" type="noConversion"/>
  </si>
  <si>
    <t>정신건강의학과</t>
    <phoneticPr fontId="2" type="noConversion"/>
  </si>
  <si>
    <t>양산부산대학교병원</t>
    <phoneticPr fontId="2" type="noConversion"/>
  </si>
  <si>
    <t>서울의료원</t>
    <phoneticPr fontId="2" type="noConversion"/>
  </si>
  <si>
    <t>동국대학교일산불교병원</t>
    <phoneticPr fontId="2" type="noConversion"/>
  </si>
  <si>
    <t>건국대학교충주병원</t>
    <phoneticPr fontId="2" type="noConversion"/>
  </si>
  <si>
    <t>재활의학과</t>
    <phoneticPr fontId="2" type="noConversion"/>
  </si>
  <si>
    <t>순천향대학교부속서울병원</t>
    <phoneticPr fontId="2" type="noConversion"/>
  </si>
  <si>
    <t>경희대학교병원</t>
    <phoneticPr fontId="2" type="noConversion"/>
  </si>
  <si>
    <t>국립중앙의료원</t>
    <phoneticPr fontId="2" type="noConversion"/>
  </si>
  <si>
    <t>이비인후과</t>
    <phoneticPr fontId="2" type="noConversion"/>
  </si>
  <si>
    <t>연세대학교원주세브란스기독병원</t>
    <phoneticPr fontId="2" type="noConversion"/>
  </si>
  <si>
    <t>아주대학교병원</t>
    <phoneticPr fontId="2" type="noConversion"/>
  </si>
  <si>
    <t>성남시의료원</t>
    <phoneticPr fontId="2" type="noConversion"/>
  </si>
  <si>
    <t xml:space="preserve">단국대학교의과대학부속병원 </t>
    <phoneticPr fontId="2" type="noConversion"/>
  </si>
  <si>
    <t>근로복지공단인천병원</t>
    <phoneticPr fontId="2" type="noConversion"/>
  </si>
  <si>
    <t>OO영상의학과의원</t>
    <phoneticPr fontId="2" type="noConversion"/>
  </si>
  <si>
    <t>영상의학과</t>
    <phoneticPr fontId="2" type="noConversion"/>
  </si>
  <si>
    <t>영남대학교의과대학부속영천병원</t>
    <phoneticPr fontId="2" type="noConversion"/>
  </si>
  <si>
    <t>영남대학교병원</t>
    <phoneticPr fontId="2" type="noConversion"/>
  </si>
  <si>
    <t>안과</t>
    <phoneticPr fontId="2" type="noConversion"/>
  </si>
  <si>
    <t>국민건강보험공단일산병원</t>
    <phoneticPr fontId="2" type="noConversion"/>
  </si>
  <si>
    <t>심장내과</t>
    <phoneticPr fontId="2" type="noConversion"/>
  </si>
  <si>
    <t>한림대학교강남성심병원</t>
    <phoneticPr fontId="2" type="noConversion"/>
  </si>
  <si>
    <t>을지대학교을지병원</t>
    <phoneticPr fontId="2" type="noConversion"/>
  </si>
  <si>
    <t>서울특별시서울의료원</t>
    <phoneticPr fontId="2" type="noConversion"/>
  </si>
  <si>
    <t>서울대학교병원</t>
    <phoneticPr fontId="2" type="noConversion"/>
  </si>
  <si>
    <t>부산대학교병원</t>
    <phoneticPr fontId="2" type="noConversion"/>
  </si>
  <si>
    <t>고려대학교의과대학부속안산병원</t>
    <phoneticPr fontId="2" type="noConversion"/>
  </si>
  <si>
    <t>경상대학교병원</t>
    <phoneticPr fontId="2" type="noConversion"/>
  </si>
  <si>
    <t>경북대학교병원</t>
    <phoneticPr fontId="2" type="noConversion"/>
  </si>
  <si>
    <t>신경외과</t>
    <phoneticPr fontId="2" type="noConversion"/>
  </si>
  <si>
    <t>한국보훈복지의료공단중앙보훈병원</t>
    <phoneticPr fontId="2" type="noConversion"/>
  </si>
  <si>
    <t>신경과</t>
    <phoneticPr fontId="2" type="noConversion"/>
  </si>
  <si>
    <t>순환기내과</t>
    <phoneticPr fontId="2" type="noConversion"/>
  </si>
  <si>
    <t>소화기내과</t>
    <phoneticPr fontId="2" type="noConversion"/>
  </si>
  <si>
    <t>소아청소년과</t>
    <phoneticPr fontId="2" type="noConversion"/>
  </si>
  <si>
    <t>원광대학교병원</t>
    <phoneticPr fontId="2" type="noConversion"/>
  </si>
  <si>
    <t>더원성형외과</t>
    <phoneticPr fontId="2" type="noConversion"/>
  </si>
  <si>
    <t>성형외과</t>
    <phoneticPr fontId="2" type="noConversion"/>
  </si>
  <si>
    <t>삼성의료원</t>
    <phoneticPr fontId="2" type="noConversion"/>
  </si>
  <si>
    <t>산부인과</t>
    <phoneticPr fontId="2" type="noConversion"/>
  </si>
  <si>
    <t>비뇨기과</t>
    <phoneticPr fontId="2" type="noConversion"/>
  </si>
  <si>
    <t>대한병리학회</t>
    <phoneticPr fontId="2" type="noConversion"/>
  </si>
  <si>
    <t>병리과</t>
    <phoneticPr fontId="2" type="noConversion"/>
  </si>
  <si>
    <t>서울대학교의과대학</t>
    <phoneticPr fontId="2" type="noConversion"/>
  </si>
  <si>
    <t>법의학과</t>
    <phoneticPr fontId="2" type="noConversion"/>
  </si>
  <si>
    <t>마취통증의학과</t>
    <phoneticPr fontId="2" type="noConversion"/>
  </si>
  <si>
    <t>가톨릭대학교서울성모병원</t>
    <phoneticPr fontId="2" type="noConversion"/>
  </si>
  <si>
    <t>내과</t>
    <phoneticPr fontId="2" type="noConversion"/>
  </si>
  <si>
    <t>전남대학교의과대학</t>
    <phoneticPr fontId="2" type="noConversion"/>
  </si>
  <si>
    <t>경희대학교한방병원</t>
    <phoneticPr fontId="2" type="noConversion"/>
  </si>
  <si>
    <t>강동경희대학교치과병원</t>
    <phoneticPr fontId="2" type="noConversion"/>
  </si>
  <si>
    <t>기타</t>
    <phoneticPr fontId="2" type="noConversion"/>
  </si>
  <si>
    <t>병원</t>
    <phoneticPr fontId="2" type="noConversion"/>
  </si>
  <si>
    <t>건국대학교병원</t>
    <phoneticPr fontId="2" type="noConversion"/>
  </si>
  <si>
    <t>경희대학교병원</t>
    <phoneticPr fontId="2" type="noConversion"/>
  </si>
  <si>
    <t>전북대학교병원</t>
    <phoneticPr fontId="2" type="noConversion"/>
  </si>
  <si>
    <t>연세대학교의과대학세브란스병원</t>
    <phoneticPr fontId="2" type="noConversion"/>
  </si>
  <si>
    <t>계</t>
    <phoneticPr fontId="2" type="noConversion"/>
  </si>
  <si>
    <t>정신건강의학과(신경정신과)</t>
    <phoneticPr fontId="2" type="noConversion"/>
  </si>
  <si>
    <t>조선대학교병원</t>
    <phoneticPr fontId="2" type="noConversion"/>
  </si>
  <si>
    <t>정형외과</t>
    <phoneticPr fontId="2" type="noConversion"/>
  </si>
  <si>
    <t>가톨릭대학교부천성모병원</t>
    <phoneticPr fontId="2" type="noConversion"/>
  </si>
  <si>
    <t>경희대학교병원</t>
    <phoneticPr fontId="2" type="noConversion"/>
  </si>
  <si>
    <t>서울특별시서울의료원</t>
    <phoneticPr fontId="2" type="noConversion"/>
  </si>
  <si>
    <t>여주고려병원</t>
    <phoneticPr fontId="2" type="noConversion"/>
  </si>
  <si>
    <t>영남대학교병원</t>
    <phoneticPr fontId="2" type="noConversion"/>
  </si>
  <si>
    <t>인제대학교일산백병원</t>
    <phoneticPr fontId="2" type="noConversion"/>
  </si>
  <si>
    <t>인하대학교의과대학부속병원</t>
    <phoneticPr fontId="2" type="noConversion"/>
  </si>
  <si>
    <t>충남대학교병원</t>
    <phoneticPr fontId="2" type="noConversion"/>
  </si>
  <si>
    <t>고려대학교의과대학부속병원(안암병원)</t>
    <phoneticPr fontId="2" type="noConversion"/>
  </si>
  <si>
    <t>한림대학교춘천성심병원</t>
    <phoneticPr fontId="2" type="noConversion"/>
  </si>
  <si>
    <t>가톨릭대학교성바오로병원</t>
    <phoneticPr fontId="2" type="noConversion"/>
  </si>
  <si>
    <t>국민건강보험공단일산병원</t>
    <phoneticPr fontId="2" type="noConversion"/>
  </si>
  <si>
    <t>분당제생병원(대진의료재단)</t>
    <phoneticPr fontId="2" type="noConversion"/>
  </si>
  <si>
    <t>동아대학교병원</t>
    <phoneticPr fontId="2" type="noConversion"/>
  </si>
  <si>
    <t>부산대학교병원</t>
    <phoneticPr fontId="2" type="noConversion"/>
  </si>
  <si>
    <t>아주대학교병원</t>
    <phoneticPr fontId="2" type="noConversion"/>
  </si>
  <si>
    <t>연세대학교원주세브란스기독병원</t>
    <phoneticPr fontId="2" type="noConversion"/>
  </si>
  <si>
    <t>원광대학교병원</t>
    <phoneticPr fontId="2" type="noConversion"/>
  </si>
  <si>
    <t>좋은삼선병원(은성의료재단)</t>
    <phoneticPr fontId="2" type="noConversion"/>
  </si>
  <si>
    <t>전라북도군산의료원</t>
    <phoneticPr fontId="2" type="noConversion"/>
  </si>
  <si>
    <t>충북대학교병원</t>
    <phoneticPr fontId="2" type="noConversion"/>
  </si>
  <si>
    <t>가톨릭대학교서울성모병원</t>
    <phoneticPr fontId="2" type="noConversion"/>
  </si>
  <si>
    <t>한양대학교병원</t>
    <phoneticPr fontId="2" type="noConversion"/>
  </si>
  <si>
    <t>성심의료재단강동성심병원</t>
    <phoneticPr fontId="2" type="noConversion"/>
  </si>
  <si>
    <t>예손병원</t>
    <phoneticPr fontId="2" type="noConversion"/>
  </si>
  <si>
    <t>가톨릭대학교여의도성모병원</t>
    <phoneticPr fontId="2" type="noConversion"/>
  </si>
  <si>
    <t>강릉아산병원</t>
    <phoneticPr fontId="2" type="noConversion"/>
  </si>
  <si>
    <t>서울대학교병원</t>
    <phoneticPr fontId="2" type="noConversion"/>
  </si>
  <si>
    <t>서울성심병원</t>
    <phoneticPr fontId="2" type="noConversion"/>
  </si>
  <si>
    <t>인제대학교서울백병원</t>
    <phoneticPr fontId="2" type="noConversion"/>
  </si>
  <si>
    <t>길병원(가천대학교)</t>
    <phoneticPr fontId="2" type="noConversion"/>
  </si>
  <si>
    <t>서울삼성병원</t>
    <phoneticPr fontId="2" type="noConversion"/>
  </si>
  <si>
    <t>한림대학교동탄성심병원</t>
    <phoneticPr fontId="2" type="noConversion"/>
  </si>
  <si>
    <t>한일병원(한전의료재단)</t>
    <phoneticPr fontId="2" type="noConversion"/>
  </si>
  <si>
    <t>대전선병원</t>
    <phoneticPr fontId="2" type="noConversion"/>
  </si>
  <si>
    <t>을지대학교강남을지병원</t>
    <phoneticPr fontId="2" type="noConversion"/>
  </si>
  <si>
    <t>MH연세병원(합포의료재단)</t>
    <phoneticPr fontId="2" type="noConversion"/>
  </si>
  <si>
    <t>서울중앙병원</t>
    <phoneticPr fontId="2" type="noConversion"/>
  </si>
  <si>
    <t>인천백병원(성수의료재단)</t>
    <phoneticPr fontId="2" type="noConversion"/>
  </si>
  <si>
    <t>종양내과</t>
    <phoneticPr fontId="2" type="noConversion"/>
  </si>
  <si>
    <t>한림대학교강동성심병원</t>
    <phoneticPr fontId="2" type="noConversion"/>
  </si>
  <si>
    <t>계</t>
    <phoneticPr fontId="2" type="noConversion"/>
  </si>
  <si>
    <t>침구과</t>
    <phoneticPr fontId="2" type="noConversion"/>
  </si>
  <si>
    <t>차의과학대학교</t>
    <phoneticPr fontId="2" type="noConversion"/>
  </si>
  <si>
    <t>한얼씨엔티</t>
    <phoneticPr fontId="2" type="noConversion"/>
  </si>
  <si>
    <t>진단방사선과/진단검사의학과</t>
    <phoneticPr fontId="2" type="noConversion"/>
  </si>
  <si>
    <t>치과</t>
    <phoneticPr fontId="2" type="noConversion"/>
  </si>
  <si>
    <t>계</t>
    <phoneticPr fontId="2" type="noConversion"/>
  </si>
  <si>
    <t>피부과</t>
    <phoneticPr fontId="2" type="noConversion"/>
  </si>
  <si>
    <t>원광대학교한의과대학광주한방병원</t>
    <phoneticPr fontId="2" type="noConversion"/>
  </si>
  <si>
    <t>한방재활의학과</t>
    <phoneticPr fontId="2" type="noConversion"/>
  </si>
  <si>
    <t>원광대학교한의과대학전주한방병원</t>
    <phoneticPr fontId="2" type="noConversion"/>
  </si>
  <si>
    <t>호흡기내과</t>
    <phoneticPr fontId="2" type="noConversion"/>
  </si>
  <si>
    <t>혈액종양내과</t>
    <phoneticPr fontId="2" type="noConversion"/>
  </si>
  <si>
    <t>가톨릭대학교인천성모병원</t>
    <phoneticPr fontId="2" type="noConversion"/>
  </si>
  <si>
    <t>계</t>
    <phoneticPr fontId="2" type="noConversion"/>
  </si>
  <si>
    <t>흉부외과</t>
    <phoneticPr fontId="2" type="noConversion"/>
  </si>
  <si>
    <t>분당서울대병원</t>
    <phoneticPr fontId="2" type="noConversion"/>
  </si>
  <si>
    <t>경희대학교한방병원</t>
    <phoneticPr fontId="2" type="noConversion"/>
  </si>
  <si>
    <t>한방과(한방내과)</t>
    <phoneticPr fontId="2" type="noConversion"/>
  </si>
  <si>
    <t>가톨릭대학교부천성모병원</t>
    <phoneticPr fontId="2" type="noConversion"/>
  </si>
  <si>
    <t>계</t>
    <phoneticPr fontId="2" type="noConversion"/>
  </si>
  <si>
    <t>계</t>
    <phoneticPr fontId="2" type="noConversion"/>
  </si>
  <si>
    <t>계</t>
    <phoneticPr fontId="2" type="noConversion"/>
  </si>
  <si>
    <t>계</t>
    <phoneticPr fontId="2" type="noConversion"/>
  </si>
  <si>
    <t>계</t>
    <phoneticPr fontId="2" type="noConversion"/>
  </si>
  <si>
    <t>계</t>
    <phoneticPr fontId="2" type="noConversion"/>
  </si>
  <si>
    <t>계</t>
    <phoneticPr fontId="2" type="noConversion"/>
  </si>
  <si>
    <t>계</t>
    <phoneticPr fontId="2" type="noConversion"/>
  </si>
  <si>
    <t>계</t>
    <phoneticPr fontId="2" type="noConversion"/>
  </si>
  <si>
    <t>삼성화재</t>
    <phoneticPr fontId="2" type="noConversion"/>
  </si>
  <si>
    <t>동부화재</t>
    <phoneticPr fontId="2" type="noConversion"/>
  </si>
  <si>
    <t>현대해상</t>
    <phoneticPr fontId="2" type="noConversion"/>
  </si>
  <si>
    <t>KB손해보험</t>
    <phoneticPr fontId="2" type="noConversion"/>
  </si>
  <si>
    <t>한화손보</t>
    <phoneticPr fontId="2" type="noConversion"/>
  </si>
  <si>
    <t>메리츠화재</t>
    <phoneticPr fontId="2" type="noConversion"/>
  </si>
  <si>
    <t>흥국화재해상보험</t>
    <phoneticPr fontId="2" type="noConversion"/>
  </si>
  <si>
    <t>악사손해보험</t>
    <phoneticPr fontId="2" type="noConversion"/>
  </si>
  <si>
    <t>롯데손보</t>
    <phoneticPr fontId="2" type="noConversion"/>
  </si>
  <si>
    <t>더케이손해보험</t>
    <phoneticPr fontId="2" type="noConversion"/>
  </si>
  <si>
    <t>엠지손해보험</t>
    <phoneticPr fontId="2" type="noConversion"/>
  </si>
  <si>
    <t>AIG</t>
    <phoneticPr fontId="2" type="noConversion"/>
  </si>
  <si>
    <t>에이스아메리칸화재해상</t>
    <phoneticPr fontId="2" type="noConversion"/>
  </si>
  <si>
    <t>BNP파리바</t>
    <phoneticPr fontId="2" type="noConversion"/>
  </si>
  <si>
    <t>계</t>
    <phoneticPr fontId="2" type="noConversion"/>
  </si>
  <si>
    <t>가톨릭대학교대전성모병원</t>
    <phoneticPr fontId="2" type="noConversion"/>
  </si>
  <si>
    <t>계</t>
    <phoneticPr fontId="2" type="noConversion"/>
  </si>
  <si>
    <t>을지대학교병원</t>
    <phoneticPr fontId="2" type="noConversion"/>
  </si>
  <si>
    <t>연세대치과대학치과병원</t>
    <phoneticPr fontId="2" type="noConversion"/>
  </si>
  <si>
    <t>명지병원(명지의료재단)</t>
    <phoneticPr fontId="2" type="noConversion"/>
  </si>
  <si>
    <t>예수병원(예수병원유지재단)</t>
    <phoneticPr fontId="2" type="noConversion"/>
  </si>
  <si>
    <t>순천향대학교부속천안병원</t>
    <phoneticPr fontId="2" type="noConversion"/>
  </si>
  <si>
    <t>울산대학교병원</t>
    <phoneticPr fontId="2" type="noConversion"/>
  </si>
  <si>
    <t>인제대학교부산백병원</t>
    <phoneticPr fontId="2" type="noConversion"/>
  </si>
  <si>
    <t>순천향대학교부속부천병원</t>
    <phoneticPr fontId="2" type="noConversion"/>
  </si>
  <si>
    <t>성균관대학교삼성창원병원</t>
    <phoneticPr fontId="2" type="noConversion"/>
  </si>
  <si>
    <t>인제대학교해운대백병원</t>
    <phoneticPr fontId="2" type="noConversion"/>
  </si>
  <si>
    <t>한림대학교성심병원(현재퇴사)</t>
    <phoneticPr fontId="2" type="noConversion"/>
  </si>
  <si>
    <t>을지대학교병원</t>
    <phoneticPr fontId="2" type="noConversion"/>
  </si>
  <si>
    <t>을지대학교을지병원</t>
    <phoneticPr fontId="2" type="noConversion"/>
  </si>
  <si>
    <t>김OO한의원</t>
    <phoneticPr fontId="2" type="noConversion"/>
  </si>
  <si>
    <t>OOO법의학</t>
    <phoneticPr fontId="2" type="noConversion"/>
  </si>
  <si>
    <t>OOOO의원</t>
    <phoneticPr fontId="2" type="noConversion"/>
  </si>
  <si>
    <t>OOOOO연구소</t>
    <phoneticPr fontId="2" type="noConversion"/>
  </si>
  <si>
    <t>병리과/임상병리과(진단검사의학과)/해부병리과</t>
    <phoneticPr fontId="2" type="noConversion"/>
  </si>
  <si>
    <t>OOO병리과</t>
    <phoneticPr fontId="2" type="noConversion"/>
  </si>
  <si>
    <t xml:space="preserve"> </t>
    <phoneticPr fontId="2" type="noConversion"/>
  </si>
  <si>
    <t>가톨릭관동대학교국제성모병원</t>
    <phoneticPr fontId="2" type="noConversion"/>
  </si>
  <si>
    <t>가톨릭대학교서울성모병원</t>
    <phoneticPr fontId="2" type="noConversion"/>
  </si>
  <si>
    <t>연세대학교의과대학세브란스병원</t>
    <phoneticPr fontId="2" type="noConversion"/>
  </si>
  <si>
    <t>성애병원(성애의료재단)</t>
    <phoneticPr fontId="2" type="noConversion"/>
  </si>
  <si>
    <t>순천향대학교부속서울병원</t>
    <phoneticPr fontId="2" type="noConversion"/>
  </si>
  <si>
    <t>서울아산병원</t>
    <phoneticPr fontId="2" type="noConversion"/>
  </si>
  <si>
    <t>인제대학교상계백병원</t>
    <phoneticPr fontId="2" type="noConversion"/>
  </si>
  <si>
    <t>인제대학교일산백병원</t>
    <phoneticPr fontId="2" type="noConversion"/>
  </si>
  <si>
    <t>외과(일반외과)</t>
    <phoneticPr fontId="2" type="noConversion"/>
  </si>
  <si>
    <t>경희대학교병원</t>
  </si>
  <si>
    <t>가톨릭대학교성빈센트병원</t>
    <phoneticPr fontId="2" type="noConversion"/>
  </si>
  <si>
    <t>계명대학교동산병원</t>
    <phoneticPr fontId="2" type="noConversion"/>
  </si>
  <si>
    <t>분당제생병원(대진의료재단)</t>
    <phoneticPr fontId="2" type="noConversion"/>
  </si>
  <si>
    <t>순천향대학교부속부천병원</t>
    <phoneticPr fontId="2" type="noConversion"/>
  </si>
  <si>
    <t>연세대학교의과대학강남세브란스병원</t>
    <phoneticPr fontId="2" type="noConversion"/>
  </si>
  <si>
    <t>연세대학교원주세브란스기독병원</t>
    <phoneticPr fontId="2" type="noConversion"/>
  </si>
  <si>
    <t>명지병원(명지의료재단)</t>
    <phoneticPr fontId="2" type="noConversion"/>
  </si>
  <si>
    <t>동강병원(동강의료재단)</t>
    <phoneticPr fontId="2" type="noConversion"/>
  </si>
  <si>
    <t>대전선병원(영훈의료재단)</t>
    <phoneticPr fontId="2" type="noConversion"/>
  </si>
  <si>
    <t>인제대학교부산백병원</t>
    <phoneticPr fontId="2" type="noConversion"/>
  </si>
  <si>
    <t>인제대학교해운대백병원</t>
    <phoneticPr fontId="2" type="noConversion"/>
  </si>
  <si>
    <t>고려대학교의과대학부속병원(안암병원)</t>
    <phoneticPr fontId="2" type="noConversion"/>
  </si>
  <si>
    <t>건양대학교병원</t>
    <phoneticPr fontId="2" type="noConversion"/>
  </si>
  <si>
    <t>순천향대학교부속천안병원</t>
    <phoneticPr fontId="2" type="noConversion"/>
  </si>
  <si>
    <t>울산대학교병원</t>
    <phoneticPr fontId="2" type="noConversion"/>
  </si>
  <si>
    <t>을지대학교병원</t>
    <phoneticPr fontId="2" type="noConversion"/>
  </si>
  <si>
    <t>한림대학교성심병원</t>
    <phoneticPr fontId="2" type="noConversion"/>
  </si>
  <si>
    <t>한림대학교춘천성심병원</t>
    <phoneticPr fontId="2" type="noConversion"/>
  </si>
  <si>
    <t>연세대학교치과대학치과병원</t>
    <phoneticPr fontId="2" type="noConversion"/>
  </si>
  <si>
    <t>좋은선린병원(은성의료재단)</t>
    <phoneticPr fontId="2" type="noConversion"/>
  </si>
  <si>
    <t>경북대학교병원</t>
    <phoneticPr fontId="2" type="noConversion"/>
  </si>
  <si>
    <t>서울대학교병원</t>
    <phoneticPr fontId="2" type="noConversion"/>
  </si>
  <si>
    <t>서울대학교의과대학</t>
    <phoneticPr fontId="2" type="noConversion"/>
  </si>
  <si>
    <t>전남대학교병원</t>
    <phoneticPr fontId="2" type="noConversion"/>
  </si>
  <si>
    <t>고려대학교의과대학부속병원(안암병원)</t>
    <phoneticPr fontId="2" type="noConversion"/>
  </si>
  <si>
    <t>원광대학교의과대학산본병원</t>
    <phoneticPr fontId="2" type="noConversion"/>
  </si>
  <si>
    <t>전라북도군산의료원</t>
    <phoneticPr fontId="2" type="noConversion"/>
  </si>
  <si>
    <t>인하대학교의과대학부속병원(전)</t>
    <phoneticPr fontId="2" type="noConversion"/>
  </si>
  <si>
    <t>고려대학교의과대학부속안산병원</t>
    <phoneticPr fontId="2" type="noConversion"/>
  </si>
  <si>
    <t>가톨릭대학교의정부성모병원</t>
    <phoneticPr fontId="2" type="noConversion"/>
  </si>
  <si>
    <t>한림대학교한강성심병원</t>
    <phoneticPr fontId="2" type="noConversion"/>
  </si>
  <si>
    <t>을지대학교병원</t>
    <phoneticPr fontId="2" type="noConversion"/>
  </si>
  <si>
    <t>가톨릭대학교서울성모병원(퇴직)</t>
    <phoneticPr fontId="2" type="noConversion"/>
  </si>
  <si>
    <t>가톨릭대학교여의도성모병원</t>
    <phoneticPr fontId="2" type="noConversion"/>
  </si>
  <si>
    <t>가톨릭대학교인천성모병원</t>
    <phoneticPr fontId="2" type="noConversion"/>
  </si>
  <si>
    <t>충남대학교병원</t>
    <phoneticPr fontId="2" type="noConversion"/>
  </si>
  <si>
    <t>서울대학교병원</t>
    <phoneticPr fontId="2" type="noConversion"/>
  </si>
  <si>
    <t>서울의료원</t>
    <phoneticPr fontId="2" type="noConversion"/>
  </si>
  <si>
    <t>동국대학교병원</t>
    <phoneticPr fontId="2" type="noConversion"/>
  </si>
  <si>
    <t>을지대학교강남을지병원</t>
    <phoneticPr fontId="2" type="noConversion"/>
  </si>
  <si>
    <t>총자문건수</t>
    <phoneticPr fontId="2" type="noConversion"/>
  </si>
  <si>
    <t>전북대학교병원</t>
    <phoneticPr fontId="2" type="noConversion"/>
  </si>
  <si>
    <t>한양대학교구리병원</t>
    <phoneticPr fontId="2" type="noConversion"/>
  </si>
  <si>
    <t>가톨릭대학교인천성모병원</t>
    <phoneticPr fontId="2" type="noConversion"/>
  </si>
  <si>
    <t>한양대학교병원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</si>
</sst>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1">
      <alignment vertical="center"/>
    </xf>
    <xf numFmtId="0" fontId="4" fillId="3" borderId="1" xfId="3">
      <alignment vertical="center"/>
    </xf>
    <xf numFmtId="0" fontId="5" fillId="0" borderId="0" xfId="0" applyFont="1">
      <alignment vertical="center"/>
    </xf>
    <xf numFmtId="0" fontId="3" fillId="3" borderId="1" xfId="2" applyFill="1" applyBorder="1">
      <alignment vertical="center"/>
    </xf>
    <xf numFmtId="0" fontId="3" fillId="2" borderId="0" xfId="2" applyFill="1">
      <alignment vertical="center"/>
    </xf>
    <xf numFmtId="0" fontId="3" fillId="2" borderId="1" xfId="2" applyFill="1" applyBorder="1">
      <alignment vertical="center"/>
    </xf>
    <xf numFmtId="0" fontId="7" fillId="4" borderId="0" xfId="4">
      <alignment vertical="center"/>
    </xf>
    <xf numFmtId="0" fontId="6" fillId="5" borderId="0" xfId="5">
      <alignment vertical="center"/>
    </xf>
  </cellXfs>
  <cellStyles count="6">
    <cellStyle name="20% - 강조색6" xfId="5" builtinId="50"/>
    <cellStyle name="강조색5" xfId="4" builtinId="45"/>
    <cellStyle name="계산" xfId="3" builtinId="22"/>
    <cellStyle name="제목 4" xfId="2" builtinId="19"/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6"/>
  <sheetViews>
    <sheetView tabSelected="1" workbookViewId="0">
      <pane xSplit="2" ySplit="1" topLeftCell="H209" activePane="bottomRight" state="frozen"/>
      <selection pane="topRight" activeCell="C1" sqref="C1"/>
      <selection pane="bottomLeft" activeCell="A2" sqref="A2"/>
      <selection pane="bottomRight" activeCell="N360" sqref="N360"/>
    </sheetView>
  </sheetViews>
  <sheetFormatPr defaultRowHeight="16.5" x14ac:dyDescent="0.3"/>
  <cols>
    <col min="1" max="1" width="16.125" customWidth="1"/>
    <col min="2" max="2" width="36.75" customWidth="1"/>
    <col min="26" max="26" width="9" style="5"/>
  </cols>
  <sheetData>
    <row r="1" spans="1:26" s="2" customFormat="1" x14ac:dyDescent="0.3">
      <c r="A1" s="2" t="s">
        <v>62</v>
      </c>
      <c r="B1" s="2" t="s">
        <v>148</v>
      </c>
      <c r="C1" s="2" t="s">
        <v>2</v>
      </c>
      <c r="D1" s="2" t="s">
        <v>1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3</v>
      </c>
      <c r="J1" s="2" t="s">
        <v>12</v>
      </c>
      <c r="K1" s="2" t="s">
        <v>13</v>
      </c>
      <c r="L1" s="2" t="s">
        <v>4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5</v>
      </c>
      <c r="U1" s="2" t="s">
        <v>21</v>
      </c>
      <c r="V1" s="2" t="s">
        <v>6</v>
      </c>
      <c r="W1" s="2" t="s">
        <v>22</v>
      </c>
      <c r="X1" s="2" t="s">
        <v>23</v>
      </c>
      <c r="Y1" s="2" t="s">
        <v>7</v>
      </c>
      <c r="Z1" s="4" t="s">
        <v>112</v>
      </c>
    </row>
    <row r="2" spans="1:26" x14ac:dyDescent="0.3">
      <c r="A2" t="s">
        <v>24</v>
      </c>
      <c r="B2" t="s">
        <v>26</v>
      </c>
      <c r="F2" t="s">
        <v>27</v>
      </c>
      <c r="Z2" s="8">
        <f>SUM(C2:Y2)</f>
        <v>0</v>
      </c>
    </row>
    <row r="3" spans="1:26" x14ac:dyDescent="0.3">
      <c r="B3" t="s">
        <v>58</v>
      </c>
      <c r="P3">
        <v>1</v>
      </c>
      <c r="Z3" s="8">
        <f t="shared" ref="Z3:Z66" si="0">SUM(C3:Y3)</f>
        <v>1</v>
      </c>
    </row>
    <row r="4" spans="1:26" x14ac:dyDescent="0.3">
      <c r="B4" t="s">
        <v>25</v>
      </c>
      <c r="D4">
        <v>3</v>
      </c>
      <c r="Z4" s="8">
        <f t="shared" si="0"/>
        <v>3</v>
      </c>
    </row>
    <row r="5" spans="1:26" s="1" customFormat="1" x14ac:dyDescent="0.3">
      <c r="B5" s="1" t="s">
        <v>35</v>
      </c>
      <c r="C5" s="1">
        <f>SUM(C2:C4)</f>
        <v>0</v>
      </c>
      <c r="D5" s="1">
        <f t="shared" ref="D5:Y5" si="1">SUM(D2:D4)</f>
        <v>3</v>
      </c>
      <c r="E5" s="1">
        <f t="shared" si="1"/>
        <v>0</v>
      </c>
      <c r="F5" s="1" t="s">
        <v>27</v>
      </c>
      <c r="G5" s="1">
        <f t="shared" si="1"/>
        <v>0</v>
      </c>
      <c r="H5" s="1">
        <f t="shared" si="1"/>
        <v>0</v>
      </c>
      <c r="I5" s="1">
        <f t="shared" si="1"/>
        <v>0</v>
      </c>
      <c r="J5" s="1">
        <f t="shared" si="1"/>
        <v>0</v>
      </c>
      <c r="K5" s="1">
        <f t="shared" si="1"/>
        <v>0</v>
      </c>
      <c r="L5" s="1">
        <f t="shared" si="1"/>
        <v>0</v>
      </c>
      <c r="M5" s="1">
        <f t="shared" si="1"/>
        <v>0</v>
      </c>
      <c r="N5" s="1">
        <f t="shared" si="1"/>
        <v>0</v>
      </c>
      <c r="O5" s="1">
        <f t="shared" si="1"/>
        <v>0</v>
      </c>
      <c r="P5" s="1">
        <f t="shared" si="1"/>
        <v>1</v>
      </c>
      <c r="Q5" s="1">
        <f t="shared" si="1"/>
        <v>0</v>
      </c>
      <c r="R5" s="1">
        <f t="shared" si="1"/>
        <v>0</v>
      </c>
      <c r="S5" s="1">
        <f t="shared" si="1"/>
        <v>0</v>
      </c>
      <c r="T5" s="1">
        <f t="shared" si="1"/>
        <v>0</v>
      </c>
      <c r="U5" s="1">
        <f t="shared" si="1"/>
        <v>0</v>
      </c>
      <c r="V5" s="1">
        <f t="shared" si="1"/>
        <v>0</v>
      </c>
      <c r="W5" s="1">
        <f t="shared" si="1"/>
        <v>0</v>
      </c>
      <c r="X5" s="1">
        <f t="shared" si="1"/>
        <v>0</v>
      </c>
      <c r="Y5" s="1">
        <f t="shared" si="1"/>
        <v>0</v>
      </c>
      <c r="Z5" s="5">
        <f t="shared" si="0"/>
        <v>4</v>
      </c>
    </row>
    <row r="6" spans="1:26" x14ac:dyDescent="0.3">
      <c r="A6" t="s">
        <v>28</v>
      </c>
      <c r="B6" t="s">
        <v>31</v>
      </c>
      <c r="C6">
        <v>3</v>
      </c>
      <c r="Z6" s="8">
        <f t="shared" si="0"/>
        <v>3</v>
      </c>
    </row>
    <row r="7" spans="1:26" x14ac:dyDescent="0.3">
      <c r="B7" t="s">
        <v>32</v>
      </c>
      <c r="C7">
        <v>3</v>
      </c>
      <c r="P7">
        <v>1</v>
      </c>
      <c r="Z7" s="8">
        <f t="shared" si="0"/>
        <v>4</v>
      </c>
    </row>
    <row r="8" spans="1:26" x14ac:dyDescent="0.3">
      <c r="B8" t="s">
        <v>40</v>
      </c>
      <c r="J8">
        <v>6</v>
      </c>
      <c r="K8">
        <v>1</v>
      </c>
      <c r="Z8" s="8">
        <f t="shared" si="0"/>
        <v>7</v>
      </c>
    </row>
    <row r="9" spans="1:26" x14ac:dyDescent="0.3">
      <c r="B9" t="s">
        <v>48</v>
      </c>
      <c r="O9">
        <v>1</v>
      </c>
      <c r="Z9" s="8">
        <f t="shared" si="0"/>
        <v>1</v>
      </c>
    </row>
    <row r="10" spans="1:26" x14ac:dyDescent="0.3">
      <c r="B10" t="s">
        <v>41</v>
      </c>
      <c r="P10">
        <v>1</v>
      </c>
      <c r="Z10" s="8">
        <f t="shared" si="0"/>
        <v>1</v>
      </c>
    </row>
    <row r="11" spans="1:26" x14ac:dyDescent="0.3">
      <c r="B11" t="s">
        <v>26</v>
      </c>
      <c r="D11">
        <v>51</v>
      </c>
      <c r="Z11" s="8">
        <f t="shared" si="0"/>
        <v>51</v>
      </c>
    </row>
    <row r="12" spans="1:26" x14ac:dyDescent="0.3">
      <c r="B12" t="s">
        <v>36</v>
      </c>
      <c r="F12">
        <v>1</v>
      </c>
      <c r="Z12" s="8">
        <f t="shared" si="0"/>
        <v>1</v>
      </c>
    </row>
    <row r="13" spans="1:26" x14ac:dyDescent="0.3">
      <c r="B13" t="s">
        <v>37</v>
      </c>
      <c r="F13">
        <v>10</v>
      </c>
      <c r="H13">
        <v>3</v>
      </c>
      <c r="L13">
        <v>3</v>
      </c>
      <c r="N13">
        <v>5</v>
      </c>
      <c r="Q13">
        <v>2</v>
      </c>
      <c r="R13">
        <v>1</v>
      </c>
      <c r="Z13" s="8">
        <f t="shared" si="0"/>
        <v>24</v>
      </c>
    </row>
    <row r="14" spans="1:26" x14ac:dyDescent="0.3">
      <c r="B14" t="s">
        <v>25</v>
      </c>
      <c r="D14">
        <v>27</v>
      </c>
      <c r="F14">
        <v>3</v>
      </c>
      <c r="H14">
        <v>1</v>
      </c>
      <c r="J14">
        <v>2</v>
      </c>
      <c r="M14">
        <v>1</v>
      </c>
      <c r="N14">
        <v>1</v>
      </c>
      <c r="O14">
        <v>1</v>
      </c>
      <c r="P14">
        <v>6</v>
      </c>
      <c r="Z14" s="8">
        <f t="shared" si="0"/>
        <v>42</v>
      </c>
    </row>
    <row r="15" spans="1:26" x14ac:dyDescent="0.3">
      <c r="B15" t="s">
        <v>28</v>
      </c>
      <c r="D15">
        <v>2</v>
      </c>
      <c r="Z15" s="8">
        <f t="shared" si="0"/>
        <v>2</v>
      </c>
    </row>
    <row r="16" spans="1:26" x14ac:dyDescent="0.3">
      <c r="B16" t="s">
        <v>29</v>
      </c>
      <c r="D16">
        <v>1</v>
      </c>
      <c r="P16">
        <v>1</v>
      </c>
      <c r="Z16" s="8">
        <f t="shared" si="0"/>
        <v>2</v>
      </c>
    </row>
    <row r="17" spans="1:26" x14ac:dyDescent="0.3">
      <c r="B17" t="s">
        <v>38</v>
      </c>
      <c r="F17">
        <v>2</v>
      </c>
      <c r="J17">
        <v>1</v>
      </c>
      <c r="Z17" s="8">
        <f t="shared" si="0"/>
        <v>3</v>
      </c>
    </row>
    <row r="18" spans="1:26" x14ac:dyDescent="0.3">
      <c r="B18" t="s">
        <v>42</v>
      </c>
      <c r="P18">
        <v>1</v>
      </c>
      <c r="Z18" s="8">
        <f t="shared" si="0"/>
        <v>1</v>
      </c>
    </row>
    <row r="19" spans="1:26" x14ac:dyDescent="0.3">
      <c r="B19" t="s">
        <v>39</v>
      </c>
      <c r="G19">
        <v>2</v>
      </c>
      <c r="Z19" s="8">
        <f t="shared" si="0"/>
        <v>2</v>
      </c>
    </row>
    <row r="20" spans="1:26" x14ac:dyDescent="0.3">
      <c r="B20" t="s">
        <v>49</v>
      </c>
      <c r="L20">
        <v>1</v>
      </c>
      <c r="Z20" s="8">
        <f t="shared" si="0"/>
        <v>1</v>
      </c>
    </row>
    <row r="21" spans="1:26" x14ac:dyDescent="0.3">
      <c r="B21" t="s">
        <v>50</v>
      </c>
      <c r="L21">
        <v>1</v>
      </c>
      <c r="O21">
        <v>1</v>
      </c>
      <c r="Z21" s="8">
        <f t="shared" si="0"/>
        <v>2</v>
      </c>
    </row>
    <row r="22" spans="1:26" x14ac:dyDescent="0.3">
      <c r="B22" t="s">
        <v>34</v>
      </c>
      <c r="C22">
        <v>1</v>
      </c>
      <c r="P22">
        <v>1</v>
      </c>
      <c r="Z22" s="8">
        <f t="shared" si="0"/>
        <v>2</v>
      </c>
    </row>
    <row r="23" spans="1:26" x14ac:dyDescent="0.3">
      <c r="B23" t="s">
        <v>30</v>
      </c>
      <c r="D23">
        <v>13</v>
      </c>
      <c r="Z23" s="8">
        <f t="shared" si="0"/>
        <v>13</v>
      </c>
    </row>
    <row r="24" spans="1:26" x14ac:dyDescent="0.3">
      <c r="B24" t="s">
        <v>33</v>
      </c>
      <c r="C24">
        <v>1</v>
      </c>
      <c r="Z24" s="8">
        <f t="shared" si="0"/>
        <v>1</v>
      </c>
    </row>
    <row r="25" spans="1:26" x14ac:dyDescent="0.3">
      <c r="B25" t="s">
        <v>54</v>
      </c>
      <c r="O25">
        <v>2</v>
      </c>
      <c r="Z25" s="8">
        <f t="shared" si="0"/>
        <v>2</v>
      </c>
    </row>
    <row r="26" spans="1:26" x14ac:dyDescent="0.3">
      <c r="B26" t="s">
        <v>43</v>
      </c>
      <c r="P26">
        <v>2</v>
      </c>
      <c r="Z26" s="8">
        <f t="shared" si="0"/>
        <v>2</v>
      </c>
    </row>
    <row r="27" spans="1:26" x14ac:dyDescent="0.3">
      <c r="B27" t="s">
        <v>44</v>
      </c>
      <c r="P27">
        <v>1</v>
      </c>
      <c r="Y27">
        <v>1</v>
      </c>
      <c r="Z27" s="8">
        <f t="shared" si="0"/>
        <v>2</v>
      </c>
    </row>
    <row r="28" spans="1:26" x14ac:dyDescent="0.3">
      <c r="B28" t="s">
        <v>432</v>
      </c>
      <c r="D28">
        <v>2</v>
      </c>
      <c r="H28">
        <v>1</v>
      </c>
      <c r="V28">
        <v>1</v>
      </c>
      <c r="Z28" s="8">
        <f t="shared" si="0"/>
        <v>4</v>
      </c>
    </row>
    <row r="29" spans="1:26" x14ac:dyDescent="0.3">
      <c r="B29" t="s">
        <v>431</v>
      </c>
      <c r="K29">
        <v>2</v>
      </c>
      <c r="Z29" s="8">
        <f t="shared" si="0"/>
        <v>2</v>
      </c>
    </row>
    <row r="30" spans="1:26" s="1" customFormat="1" x14ac:dyDescent="0.3">
      <c r="B30" s="1" t="s">
        <v>35</v>
      </c>
      <c r="C30" s="1">
        <f>SUM(C6:C29)</f>
        <v>8</v>
      </c>
      <c r="D30" s="1">
        <f>SUM(D6:D29)</f>
        <v>96</v>
      </c>
      <c r="E30" s="1">
        <f t="shared" ref="E30:Y30" si="2">SUM(E6:E29)</f>
        <v>0</v>
      </c>
      <c r="F30" s="1">
        <f t="shared" si="2"/>
        <v>16</v>
      </c>
      <c r="G30" s="1">
        <f t="shared" si="2"/>
        <v>2</v>
      </c>
      <c r="H30" s="1">
        <f t="shared" si="2"/>
        <v>5</v>
      </c>
      <c r="I30" s="1">
        <f t="shared" si="2"/>
        <v>0</v>
      </c>
      <c r="J30" s="1">
        <f t="shared" si="2"/>
        <v>9</v>
      </c>
      <c r="K30" s="1">
        <f t="shared" si="2"/>
        <v>3</v>
      </c>
      <c r="L30" s="1">
        <f t="shared" si="2"/>
        <v>5</v>
      </c>
      <c r="M30" s="1">
        <f t="shared" si="2"/>
        <v>1</v>
      </c>
      <c r="N30" s="1">
        <f t="shared" si="2"/>
        <v>6</v>
      </c>
      <c r="O30" s="1">
        <f t="shared" si="2"/>
        <v>5</v>
      </c>
      <c r="P30" s="1">
        <f t="shared" si="2"/>
        <v>14</v>
      </c>
      <c r="Q30" s="1">
        <f t="shared" si="2"/>
        <v>2</v>
      </c>
      <c r="R30" s="1">
        <f t="shared" si="2"/>
        <v>1</v>
      </c>
      <c r="S30" s="1">
        <f t="shared" si="2"/>
        <v>0</v>
      </c>
      <c r="T30" s="1">
        <f t="shared" si="2"/>
        <v>0</v>
      </c>
      <c r="U30" s="1">
        <f t="shared" si="2"/>
        <v>0</v>
      </c>
      <c r="V30" s="1">
        <f t="shared" si="2"/>
        <v>1</v>
      </c>
      <c r="W30" s="1">
        <f t="shared" si="2"/>
        <v>0</v>
      </c>
      <c r="X30" s="1">
        <f t="shared" si="2"/>
        <v>0</v>
      </c>
      <c r="Y30" s="1">
        <f t="shared" si="2"/>
        <v>1</v>
      </c>
      <c r="Z30" s="5">
        <f t="shared" si="0"/>
        <v>175</v>
      </c>
    </row>
    <row r="31" spans="1:26" x14ac:dyDescent="0.3">
      <c r="A31" t="s">
        <v>45</v>
      </c>
      <c r="B31" t="s">
        <v>31</v>
      </c>
      <c r="D31">
        <v>6</v>
      </c>
      <c r="F31">
        <v>1</v>
      </c>
      <c r="J31">
        <v>1</v>
      </c>
      <c r="Q31">
        <v>1</v>
      </c>
      <c r="Z31" s="8">
        <f t="shared" si="0"/>
        <v>9</v>
      </c>
    </row>
    <row r="32" spans="1:26" x14ac:dyDescent="0.3">
      <c r="B32" t="s">
        <v>55</v>
      </c>
      <c r="D32">
        <v>6</v>
      </c>
      <c r="E32">
        <v>1</v>
      </c>
      <c r="F32">
        <v>6</v>
      </c>
      <c r="G32">
        <v>4</v>
      </c>
      <c r="K32">
        <v>2</v>
      </c>
      <c r="N32">
        <v>2</v>
      </c>
      <c r="Q32">
        <v>1</v>
      </c>
      <c r="R32">
        <v>3</v>
      </c>
      <c r="Z32" s="8">
        <f t="shared" si="0"/>
        <v>25</v>
      </c>
    </row>
    <row r="33" spans="2:26" x14ac:dyDescent="0.3">
      <c r="B33" t="s">
        <v>46</v>
      </c>
      <c r="D33">
        <v>5</v>
      </c>
      <c r="H33">
        <v>3</v>
      </c>
      <c r="I33">
        <v>1</v>
      </c>
      <c r="Z33" s="8">
        <f t="shared" si="0"/>
        <v>9</v>
      </c>
    </row>
    <row r="34" spans="2:26" x14ac:dyDescent="0.3">
      <c r="B34" t="s">
        <v>47</v>
      </c>
      <c r="D34">
        <v>1</v>
      </c>
      <c r="G34">
        <v>1</v>
      </c>
      <c r="Z34" s="8">
        <f t="shared" si="0"/>
        <v>2</v>
      </c>
    </row>
    <row r="35" spans="2:26" x14ac:dyDescent="0.3">
      <c r="B35" t="s">
        <v>48</v>
      </c>
      <c r="D35">
        <v>18</v>
      </c>
      <c r="E35">
        <v>7</v>
      </c>
      <c r="F35">
        <v>8</v>
      </c>
      <c r="G35">
        <v>6</v>
      </c>
      <c r="H35">
        <v>6</v>
      </c>
      <c r="J35">
        <v>1</v>
      </c>
      <c r="K35">
        <v>1</v>
      </c>
      <c r="L35">
        <v>2</v>
      </c>
      <c r="M35">
        <v>1</v>
      </c>
      <c r="O35">
        <v>3</v>
      </c>
      <c r="Q35">
        <v>2</v>
      </c>
      <c r="R35">
        <v>2</v>
      </c>
      <c r="Z35" s="8">
        <f t="shared" si="0"/>
        <v>57</v>
      </c>
    </row>
    <row r="36" spans="2:26" x14ac:dyDescent="0.3">
      <c r="B36" t="s">
        <v>110</v>
      </c>
      <c r="D36">
        <v>2</v>
      </c>
      <c r="F36">
        <v>2</v>
      </c>
      <c r="G36">
        <v>2</v>
      </c>
      <c r="H36">
        <v>1</v>
      </c>
      <c r="J36">
        <v>1</v>
      </c>
      <c r="L36">
        <v>1</v>
      </c>
      <c r="Q36">
        <v>2</v>
      </c>
      <c r="Z36" s="8">
        <f t="shared" si="0"/>
        <v>11</v>
      </c>
    </row>
    <row r="37" spans="2:26" x14ac:dyDescent="0.3">
      <c r="B37" t="s">
        <v>99</v>
      </c>
      <c r="F37">
        <v>1</v>
      </c>
      <c r="N37">
        <v>1</v>
      </c>
      <c r="Z37" s="8">
        <f t="shared" si="0"/>
        <v>2</v>
      </c>
    </row>
    <row r="38" spans="2:26" x14ac:dyDescent="0.3">
      <c r="B38" t="s">
        <v>25</v>
      </c>
      <c r="D38">
        <v>44</v>
      </c>
      <c r="E38">
        <v>3</v>
      </c>
      <c r="F38">
        <v>31</v>
      </c>
      <c r="G38">
        <v>5</v>
      </c>
      <c r="H38">
        <v>6</v>
      </c>
      <c r="I38">
        <v>3</v>
      </c>
      <c r="J38">
        <v>8</v>
      </c>
      <c r="K38">
        <v>9</v>
      </c>
      <c r="L38">
        <v>1</v>
      </c>
      <c r="M38">
        <v>1</v>
      </c>
      <c r="N38">
        <v>2</v>
      </c>
      <c r="O38">
        <v>3</v>
      </c>
      <c r="Q38">
        <v>5</v>
      </c>
      <c r="R38">
        <v>2</v>
      </c>
      <c r="S38">
        <v>1</v>
      </c>
      <c r="Z38" s="8">
        <f t="shared" si="0"/>
        <v>124</v>
      </c>
    </row>
    <row r="39" spans="2:26" x14ac:dyDescent="0.3">
      <c r="B39" t="s">
        <v>59</v>
      </c>
      <c r="Q39">
        <v>1</v>
      </c>
      <c r="Z39" s="8">
        <f t="shared" si="0"/>
        <v>1</v>
      </c>
    </row>
    <row r="40" spans="2:26" x14ac:dyDescent="0.3">
      <c r="B40" t="s">
        <v>42</v>
      </c>
      <c r="J40">
        <v>1</v>
      </c>
      <c r="Z40" s="8">
        <f t="shared" si="0"/>
        <v>1</v>
      </c>
    </row>
    <row r="41" spans="2:26" x14ac:dyDescent="0.3">
      <c r="B41" t="s">
        <v>39</v>
      </c>
      <c r="F41">
        <v>1</v>
      </c>
      <c r="H41">
        <v>1</v>
      </c>
      <c r="I41">
        <v>1</v>
      </c>
      <c r="Z41" s="8">
        <f t="shared" si="0"/>
        <v>3</v>
      </c>
    </row>
    <row r="42" spans="2:26" x14ac:dyDescent="0.3">
      <c r="B42" t="s">
        <v>53</v>
      </c>
      <c r="D42">
        <v>1</v>
      </c>
      <c r="Z42" s="8">
        <f t="shared" si="0"/>
        <v>1</v>
      </c>
    </row>
    <row r="43" spans="2:26" x14ac:dyDescent="0.3">
      <c r="B43" t="s">
        <v>49</v>
      </c>
      <c r="C43">
        <v>105</v>
      </c>
      <c r="D43">
        <v>51</v>
      </c>
      <c r="E43">
        <v>193</v>
      </c>
      <c r="F43">
        <v>8</v>
      </c>
      <c r="G43">
        <v>4</v>
      </c>
      <c r="I43">
        <v>6</v>
      </c>
      <c r="J43">
        <v>13</v>
      </c>
      <c r="M43">
        <v>3</v>
      </c>
      <c r="N43">
        <v>3</v>
      </c>
      <c r="Q43">
        <v>5</v>
      </c>
      <c r="R43">
        <v>1</v>
      </c>
      <c r="Z43" s="8">
        <f t="shared" si="0"/>
        <v>392</v>
      </c>
    </row>
    <row r="44" spans="2:26" x14ac:dyDescent="0.3">
      <c r="B44" t="s">
        <v>50</v>
      </c>
      <c r="D44">
        <v>19</v>
      </c>
      <c r="E44">
        <v>4</v>
      </c>
      <c r="F44">
        <v>4</v>
      </c>
      <c r="G44">
        <v>3</v>
      </c>
      <c r="I44">
        <v>1</v>
      </c>
      <c r="K44">
        <v>1</v>
      </c>
      <c r="L44">
        <v>2</v>
      </c>
      <c r="M44">
        <v>1</v>
      </c>
      <c r="N44">
        <v>1</v>
      </c>
      <c r="Q44">
        <v>1</v>
      </c>
      <c r="S44">
        <v>1</v>
      </c>
      <c r="Z44" s="8">
        <f t="shared" si="0"/>
        <v>38</v>
      </c>
    </row>
    <row r="45" spans="2:26" x14ac:dyDescent="0.3">
      <c r="B45" t="s">
        <v>51</v>
      </c>
      <c r="C45">
        <v>1</v>
      </c>
      <c r="D45">
        <v>1</v>
      </c>
      <c r="H45">
        <v>1</v>
      </c>
      <c r="Z45" s="8">
        <f t="shared" si="0"/>
        <v>3</v>
      </c>
    </row>
    <row r="46" spans="2:26" x14ac:dyDescent="0.3">
      <c r="B46" t="s">
        <v>106</v>
      </c>
      <c r="E46">
        <v>7</v>
      </c>
      <c r="L46">
        <v>2</v>
      </c>
      <c r="Z46" s="8">
        <f t="shared" si="0"/>
        <v>9</v>
      </c>
    </row>
    <row r="47" spans="2:26" x14ac:dyDescent="0.3">
      <c r="B47" t="s">
        <v>56</v>
      </c>
      <c r="D47">
        <v>12</v>
      </c>
      <c r="F47">
        <v>1</v>
      </c>
      <c r="G47">
        <v>1</v>
      </c>
      <c r="H47">
        <v>2</v>
      </c>
      <c r="J47">
        <v>1</v>
      </c>
      <c r="L47">
        <v>5</v>
      </c>
      <c r="M47">
        <v>2</v>
      </c>
      <c r="Q47">
        <v>6</v>
      </c>
      <c r="R47">
        <v>1</v>
      </c>
      <c r="Z47" s="8">
        <f t="shared" si="0"/>
        <v>31</v>
      </c>
    </row>
    <row r="48" spans="2:26" x14ac:dyDescent="0.3">
      <c r="B48" t="s">
        <v>52</v>
      </c>
      <c r="D48">
        <v>7</v>
      </c>
      <c r="E48">
        <v>13</v>
      </c>
      <c r="F48">
        <v>1</v>
      </c>
      <c r="H48">
        <v>1</v>
      </c>
      <c r="J48">
        <v>1</v>
      </c>
      <c r="L48">
        <v>2</v>
      </c>
      <c r="Q48">
        <v>1</v>
      </c>
      <c r="Z48" s="8">
        <f t="shared" si="0"/>
        <v>26</v>
      </c>
    </row>
    <row r="49" spans="1:26" x14ac:dyDescent="0.3">
      <c r="B49" t="s">
        <v>54</v>
      </c>
      <c r="D49">
        <v>3</v>
      </c>
      <c r="E49">
        <v>1</v>
      </c>
      <c r="F49">
        <v>6</v>
      </c>
      <c r="G49">
        <v>4</v>
      </c>
      <c r="H49">
        <v>1</v>
      </c>
      <c r="I49">
        <v>7</v>
      </c>
      <c r="J49">
        <v>1</v>
      </c>
      <c r="K49">
        <v>2</v>
      </c>
      <c r="M49">
        <v>3</v>
      </c>
      <c r="N49">
        <v>2</v>
      </c>
      <c r="Q49">
        <v>1</v>
      </c>
      <c r="Z49" s="8">
        <f t="shared" si="0"/>
        <v>31</v>
      </c>
    </row>
    <row r="50" spans="1:26" x14ac:dyDescent="0.3">
      <c r="B50" t="s">
        <v>43</v>
      </c>
      <c r="D50">
        <v>15</v>
      </c>
      <c r="F50">
        <v>8</v>
      </c>
      <c r="G50">
        <v>3</v>
      </c>
      <c r="I50">
        <v>5</v>
      </c>
      <c r="J50">
        <v>1</v>
      </c>
      <c r="K50">
        <v>6</v>
      </c>
      <c r="L50">
        <v>2</v>
      </c>
      <c r="M50">
        <v>2</v>
      </c>
      <c r="N50">
        <v>1</v>
      </c>
      <c r="O50">
        <v>3</v>
      </c>
      <c r="Q50">
        <v>1</v>
      </c>
      <c r="R50">
        <v>1</v>
      </c>
      <c r="V50">
        <v>1</v>
      </c>
      <c r="Z50" s="8">
        <f t="shared" si="0"/>
        <v>49</v>
      </c>
    </row>
    <row r="51" spans="1:26" x14ac:dyDescent="0.3">
      <c r="B51" t="s">
        <v>60</v>
      </c>
      <c r="H51">
        <v>4</v>
      </c>
      <c r="J51">
        <v>1</v>
      </c>
      <c r="Q51">
        <v>1</v>
      </c>
      <c r="Z51" s="8">
        <f t="shared" si="0"/>
        <v>6</v>
      </c>
    </row>
    <row r="52" spans="1:26" x14ac:dyDescent="0.3">
      <c r="B52" t="s">
        <v>57</v>
      </c>
      <c r="D52">
        <v>8</v>
      </c>
      <c r="E52">
        <v>7</v>
      </c>
      <c r="F52">
        <v>11</v>
      </c>
      <c r="L52">
        <v>2</v>
      </c>
      <c r="M52">
        <v>1</v>
      </c>
      <c r="Q52">
        <v>1</v>
      </c>
      <c r="R52">
        <v>1</v>
      </c>
      <c r="Z52" s="8">
        <f t="shared" si="0"/>
        <v>31</v>
      </c>
    </row>
    <row r="53" spans="1:26" x14ac:dyDescent="0.3">
      <c r="B53" t="s">
        <v>44</v>
      </c>
      <c r="C53">
        <v>2</v>
      </c>
      <c r="D53">
        <v>7</v>
      </c>
      <c r="E53">
        <v>3</v>
      </c>
      <c r="F53">
        <v>2</v>
      </c>
      <c r="G53">
        <v>2</v>
      </c>
      <c r="H53">
        <v>1</v>
      </c>
      <c r="J53">
        <v>1</v>
      </c>
      <c r="K53">
        <v>1</v>
      </c>
      <c r="L53">
        <v>2</v>
      </c>
      <c r="N53">
        <v>3</v>
      </c>
      <c r="O53">
        <v>1</v>
      </c>
      <c r="R53">
        <v>1</v>
      </c>
      <c r="Z53" s="8">
        <f t="shared" si="0"/>
        <v>26</v>
      </c>
    </row>
    <row r="54" spans="1:26" s="1" customFormat="1" x14ac:dyDescent="0.3">
      <c r="B54" s="1" t="s">
        <v>61</v>
      </c>
      <c r="C54" s="1">
        <f>SUM(C31:C53)</f>
        <v>108</v>
      </c>
      <c r="D54" s="1">
        <f>SUM(D31:D53)</f>
        <v>206</v>
      </c>
      <c r="E54" s="1">
        <f t="shared" ref="E54:Y54" si="3">SUM(E31:E53)</f>
        <v>239</v>
      </c>
      <c r="F54" s="1">
        <f t="shared" si="3"/>
        <v>91</v>
      </c>
      <c r="G54" s="1">
        <f t="shared" si="3"/>
        <v>35</v>
      </c>
      <c r="H54" s="1">
        <f t="shared" si="3"/>
        <v>27</v>
      </c>
      <c r="I54" s="1">
        <f t="shared" si="3"/>
        <v>24</v>
      </c>
      <c r="J54" s="1">
        <f t="shared" si="3"/>
        <v>31</v>
      </c>
      <c r="K54" s="1">
        <f t="shared" si="3"/>
        <v>22</v>
      </c>
      <c r="L54" s="1">
        <f t="shared" si="3"/>
        <v>21</v>
      </c>
      <c r="M54" s="1">
        <f t="shared" si="3"/>
        <v>14</v>
      </c>
      <c r="N54" s="1">
        <f t="shared" si="3"/>
        <v>15</v>
      </c>
      <c r="O54" s="1">
        <f t="shared" si="3"/>
        <v>10</v>
      </c>
      <c r="P54" s="1">
        <f t="shared" si="3"/>
        <v>0</v>
      </c>
      <c r="Q54" s="1">
        <f t="shared" si="3"/>
        <v>29</v>
      </c>
      <c r="R54" s="1">
        <f t="shared" si="3"/>
        <v>12</v>
      </c>
      <c r="S54" s="1">
        <f t="shared" si="3"/>
        <v>2</v>
      </c>
      <c r="T54" s="1">
        <f t="shared" si="3"/>
        <v>0</v>
      </c>
      <c r="U54" s="1">
        <f t="shared" si="3"/>
        <v>0</v>
      </c>
      <c r="V54" s="1">
        <f t="shared" si="3"/>
        <v>1</v>
      </c>
      <c r="W54" s="1">
        <f t="shared" si="3"/>
        <v>0</v>
      </c>
      <c r="X54" s="1">
        <f t="shared" si="3"/>
        <v>0</v>
      </c>
      <c r="Y54" s="1">
        <f t="shared" si="3"/>
        <v>0</v>
      </c>
      <c r="Z54" s="5">
        <f t="shared" si="0"/>
        <v>887</v>
      </c>
    </row>
    <row r="55" spans="1:26" x14ac:dyDescent="0.3">
      <c r="A55" t="s">
        <v>63</v>
      </c>
      <c r="B55" t="s">
        <v>73</v>
      </c>
      <c r="D55">
        <v>1</v>
      </c>
      <c r="Z55" s="8">
        <f t="shared" si="0"/>
        <v>1</v>
      </c>
    </row>
    <row r="56" spans="1:26" s="1" customFormat="1" x14ac:dyDescent="0.3">
      <c r="B56" s="1" t="s">
        <v>74</v>
      </c>
      <c r="C56" s="1">
        <f>SUM(C55)</f>
        <v>0</v>
      </c>
      <c r="D56" s="1">
        <f>SUM(D55)</f>
        <v>1</v>
      </c>
      <c r="E56" s="1">
        <f t="shared" ref="E56:Y56" si="4">SUM(E55)</f>
        <v>0</v>
      </c>
      <c r="F56" s="1">
        <f t="shared" si="4"/>
        <v>0</v>
      </c>
      <c r="G56" s="1">
        <f t="shared" si="4"/>
        <v>0</v>
      </c>
      <c r="H56" s="1">
        <f t="shared" si="4"/>
        <v>0</v>
      </c>
      <c r="I56" s="1">
        <f t="shared" si="4"/>
        <v>0</v>
      </c>
      <c r="J56" s="1">
        <f t="shared" si="4"/>
        <v>0</v>
      </c>
      <c r="K56" s="1">
        <f t="shared" si="4"/>
        <v>0</v>
      </c>
      <c r="L56" s="1">
        <f t="shared" si="4"/>
        <v>0</v>
      </c>
      <c r="M56" s="1">
        <f t="shared" si="4"/>
        <v>0</v>
      </c>
      <c r="N56" s="1">
        <f t="shared" si="4"/>
        <v>0</v>
      </c>
      <c r="O56" s="1">
        <f t="shared" si="4"/>
        <v>0</v>
      </c>
      <c r="P56" s="1">
        <f t="shared" si="4"/>
        <v>0</v>
      </c>
      <c r="Q56" s="1">
        <f t="shared" si="4"/>
        <v>0</v>
      </c>
      <c r="R56" s="1">
        <f t="shared" si="4"/>
        <v>0</v>
      </c>
      <c r="S56" s="1">
        <f t="shared" si="4"/>
        <v>0</v>
      </c>
      <c r="T56" s="1">
        <f t="shared" si="4"/>
        <v>0</v>
      </c>
      <c r="U56" s="1">
        <f t="shared" si="4"/>
        <v>0</v>
      </c>
      <c r="V56" s="1">
        <f t="shared" si="4"/>
        <v>0</v>
      </c>
      <c r="W56" s="1">
        <f t="shared" si="4"/>
        <v>0</v>
      </c>
      <c r="X56" s="1">
        <f t="shared" si="4"/>
        <v>0</v>
      </c>
      <c r="Y56" s="1">
        <f t="shared" si="4"/>
        <v>0</v>
      </c>
      <c r="Z56" s="5">
        <f t="shared" si="0"/>
        <v>1</v>
      </c>
    </row>
    <row r="57" spans="1:26" x14ac:dyDescent="0.3">
      <c r="A57" t="s">
        <v>75</v>
      </c>
      <c r="B57" t="s">
        <v>113</v>
      </c>
      <c r="R57">
        <v>1</v>
      </c>
      <c r="Z57" s="8">
        <f t="shared" si="0"/>
        <v>1</v>
      </c>
    </row>
    <row r="58" spans="1:26" s="1" customFormat="1" x14ac:dyDescent="0.3">
      <c r="B58" s="1" t="s">
        <v>84</v>
      </c>
      <c r="C58" s="1">
        <f>SUM(C57)</f>
        <v>0</v>
      </c>
      <c r="D58" s="1">
        <f t="shared" ref="D58:Y58" si="5">SUM(D57)</f>
        <v>0</v>
      </c>
      <c r="E58" s="1">
        <f t="shared" si="5"/>
        <v>0</v>
      </c>
      <c r="F58" s="1">
        <f t="shared" si="5"/>
        <v>0</v>
      </c>
      <c r="G58" s="1">
        <f t="shared" si="5"/>
        <v>0</v>
      </c>
      <c r="H58" s="1">
        <f t="shared" si="5"/>
        <v>0</v>
      </c>
      <c r="I58" s="1">
        <f t="shared" si="5"/>
        <v>0</v>
      </c>
      <c r="J58" s="1">
        <f t="shared" si="5"/>
        <v>0</v>
      </c>
      <c r="K58" s="1">
        <f t="shared" si="5"/>
        <v>0</v>
      </c>
      <c r="L58" s="1">
        <f t="shared" si="5"/>
        <v>0</v>
      </c>
      <c r="M58" s="1">
        <f t="shared" si="5"/>
        <v>0</v>
      </c>
      <c r="N58" s="1">
        <f t="shared" si="5"/>
        <v>0</v>
      </c>
      <c r="O58" s="1">
        <f t="shared" si="5"/>
        <v>0</v>
      </c>
      <c r="P58" s="1">
        <f t="shared" si="5"/>
        <v>0</v>
      </c>
      <c r="Q58" s="1">
        <f t="shared" si="5"/>
        <v>0</v>
      </c>
      <c r="R58" s="1">
        <f t="shared" si="5"/>
        <v>1</v>
      </c>
      <c r="S58" s="1">
        <f t="shared" si="5"/>
        <v>0</v>
      </c>
      <c r="T58" s="1">
        <f t="shared" si="5"/>
        <v>0</v>
      </c>
      <c r="U58" s="1">
        <f t="shared" si="5"/>
        <v>0</v>
      </c>
      <c r="V58" s="1">
        <f t="shared" si="5"/>
        <v>0</v>
      </c>
      <c r="W58" s="1">
        <f t="shared" si="5"/>
        <v>0</v>
      </c>
      <c r="X58" s="1">
        <f t="shared" si="5"/>
        <v>0</v>
      </c>
      <c r="Y58" s="1">
        <f t="shared" si="5"/>
        <v>0</v>
      </c>
      <c r="Z58" s="5">
        <f t="shared" si="0"/>
        <v>1</v>
      </c>
    </row>
    <row r="59" spans="1:26" x14ac:dyDescent="0.3">
      <c r="A59" t="s">
        <v>64</v>
      </c>
      <c r="B59" t="s">
        <v>83</v>
      </c>
      <c r="C59">
        <v>10</v>
      </c>
      <c r="Z59" s="8">
        <f t="shared" si="0"/>
        <v>10</v>
      </c>
    </row>
    <row r="60" spans="1:26" s="1" customFormat="1" x14ac:dyDescent="0.3">
      <c r="B60" s="1" t="s">
        <v>85</v>
      </c>
      <c r="C60" s="1">
        <f>SUM(C59)</f>
        <v>10</v>
      </c>
      <c r="D60" s="1">
        <f t="shared" ref="D60:Y60" si="6">SUM(D59)</f>
        <v>0</v>
      </c>
      <c r="E60" s="1">
        <f t="shared" si="6"/>
        <v>0</v>
      </c>
      <c r="F60" s="1">
        <f t="shared" si="6"/>
        <v>0</v>
      </c>
      <c r="G60" s="1">
        <f t="shared" si="6"/>
        <v>0</v>
      </c>
      <c r="H60" s="1">
        <f t="shared" si="6"/>
        <v>0</v>
      </c>
      <c r="I60" s="1">
        <f t="shared" si="6"/>
        <v>0</v>
      </c>
      <c r="J60" s="1">
        <f t="shared" si="6"/>
        <v>0</v>
      </c>
      <c r="K60" s="1">
        <f t="shared" si="6"/>
        <v>0</v>
      </c>
      <c r="L60" s="1">
        <f t="shared" si="6"/>
        <v>0</v>
      </c>
      <c r="M60" s="1">
        <f t="shared" si="6"/>
        <v>0</v>
      </c>
      <c r="N60" s="1">
        <f t="shared" si="6"/>
        <v>0</v>
      </c>
      <c r="O60" s="1">
        <f t="shared" si="6"/>
        <v>0</v>
      </c>
      <c r="P60" s="1">
        <f t="shared" si="6"/>
        <v>0</v>
      </c>
      <c r="Q60" s="1">
        <f t="shared" si="6"/>
        <v>0</v>
      </c>
      <c r="R60" s="1">
        <f t="shared" si="6"/>
        <v>0</v>
      </c>
      <c r="S60" s="1">
        <f t="shared" si="6"/>
        <v>0</v>
      </c>
      <c r="T60" s="1">
        <f t="shared" si="6"/>
        <v>0</v>
      </c>
      <c r="U60" s="1">
        <f t="shared" si="6"/>
        <v>0</v>
      </c>
      <c r="V60" s="1">
        <f t="shared" si="6"/>
        <v>0</v>
      </c>
      <c r="W60" s="1">
        <f t="shared" si="6"/>
        <v>0</v>
      </c>
      <c r="X60" s="1">
        <f t="shared" si="6"/>
        <v>0</v>
      </c>
      <c r="Y60" s="1">
        <f t="shared" si="6"/>
        <v>0</v>
      </c>
      <c r="Z60" s="5">
        <f t="shared" si="0"/>
        <v>10</v>
      </c>
    </row>
    <row r="61" spans="1:26" x14ac:dyDescent="0.3">
      <c r="A61" t="s">
        <v>433</v>
      </c>
      <c r="B61" t="s">
        <v>86</v>
      </c>
      <c r="C61">
        <v>1</v>
      </c>
      <c r="G61">
        <v>2</v>
      </c>
      <c r="Z61" s="8">
        <f t="shared" si="0"/>
        <v>3</v>
      </c>
    </row>
    <row r="62" spans="1:26" x14ac:dyDescent="0.3">
      <c r="B62" t="s">
        <v>76</v>
      </c>
      <c r="D62">
        <v>20</v>
      </c>
      <c r="E62">
        <v>4</v>
      </c>
      <c r="F62">
        <v>3</v>
      </c>
      <c r="G62">
        <v>13</v>
      </c>
      <c r="H62">
        <v>5</v>
      </c>
      <c r="J62">
        <v>12</v>
      </c>
      <c r="K62">
        <v>2</v>
      </c>
      <c r="L62">
        <v>1</v>
      </c>
      <c r="M62">
        <v>1</v>
      </c>
      <c r="N62">
        <v>6</v>
      </c>
      <c r="O62">
        <v>6</v>
      </c>
      <c r="P62">
        <v>3</v>
      </c>
      <c r="Q62">
        <v>7</v>
      </c>
      <c r="R62">
        <v>6</v>
      </c>
      <c r="T62">
        <v>1</v>
      </c>
      <c r="U62">
        <v>3</v>
      </c>
      <c r="Z62" s="8">
        <f t="shared" si="0"/>
        <v>93</v>
      </c>
    </row>
    <row r="63" spans="1:26" x14ac:dyDescent="0.3">
      <c r="B63" t="s">
        <v>87</v>
      </c>
      <c r="F63">
        <v>1</v>
      </c>
      <c r="H63">
        <v>1</v>
      </c>
      <c r="K63">
        <v>3</v>
      </c>
      <c r="L63">
        <v>4</v>
      </c>
      <c r="N63">
        <v>1</v>
      </c>
      <c r="O63">
        <v>4</v>
      </c>
      <c r="P63">
        <v>3</v>
      </c>
      <c r="Z63" s="8">
        <f t="shared" si="0"/>
        <v>17</v>
      </c>
    </row>
    <row r="64" spans="1:26" x14ac:dyDescent="0.3">
      <c r="B64" t="s">
        <v>94</v>
      </c>
      <c r="O64">
        <v>1</v>
      </c>
      <c r="Z64" s="8">
        <f t="shared" si="0"/>
        <v>1</v>
      </c>
    </row>
    <row r="65" spans="2:26" x14ac:dyDescent="0.3">
      <c r="B65" t="s">
        <v>129</v>
      </c>
      <c r="D65">
        <v>1</v>
      </c>
      <c r="Z65" s="8">
        <f t="shared" si="0"/>
        <v>1</v>
      </c>
    </row>
    <row r="66" spans="2:26" x14ac:dyDescent="0.3">
      <c r="B66" t="s">
        <v>90</v>
      </c>
      <c r="E66">
        <v>2</v>
      </c>
      <c r="L66">
        <v>1</v>
      </c>
      <c r="O66">
        <v>1</v>
      </c>
      <c r="R66">
        <v>2</v>
      </c>
      <c r="Z66" s="8">
        <f t="shared" si="0"/>
        <v>6</v>
      </c>
    </row>
    <row r="67" spans="2:26" x14ac:dyDescent="0.3">
      <c r="B67" t="s">
        <v>92</v>
      </c>
      <c r="C67">
        <v>19</v>
      </c>
      <c r="F67">
        <v>2</v>
      </c>
      <c r="G67">
        <v>2</v>
      </c>
      <c r="L67">
        <v>1</v>
      </c>
      <c r="O67">
        <v>1</v>
      </c>
      <c r="R67">
        <v>1</v>
      </c>
      <c r="Z67" s="8">
        <f t="shared" ref="Z67:Z130" si="7">SUM(C67:Y67)</f>
        <v>26</v>
      </c>
    </row>
    <row r="68" spans="2:26" x14ac:dyDescent="0.3">
      <c r="B68" t="s">
        <v>93</v>
      </c>
      <c r="K68">
        <v>1</v>
      </c>
      <c r="Z68" s="8">
        <f t="shared" si="7"/>
        <v>1</v>
      </c>
    </row>
    <row r="69" spans="2:26" x14ac:dyDescent="0.3">
      <c r="B69" t="s">
        <v>83</v>
      </c>
      <c r="G69">
        <v>1</v>
      </c>
      <c r="Z69" s="8">
        <f t="shared" si="7"/>
        <v>1</v>
      </c>
    </row>
    <row r="70" spans="2:26" x14ac:dyDescent="0.3">
      <c r="B70" t="s">
        <v>77</v>
      </c>
      <c r="C70">
        <v>69</v>
      </c>
      <c r="D70">
        <v>22</v>
      </c>
      <c r="E70">
        <v>42</v>
      </c>
      <c r="F70">
        <v>2</v>
      </c>
      <c r="G70">
        <v>11</v>
      </c>
      <c r="I70">
        <v>2</v>
      </c>
      <c r="J70">
        <v>5</v>
      </c>
      <c r="K70">
        <v>5</v>
      </c>
      <c r="L70">
        <v>6</v>
      </c>
      <c r="M70">
        <v>3</v>
      </c>
      <c r="N70">
        <v>2</v>
      </c>
      <c r="O70">
        <v>5</v>
      </c>
      <c r="P70">
        <v>1</v>
      </c>
      <c r="Q70">
        <v>4</v>
      </c>
      <c r="R70">
        <v>7</v>
      </c>
      <c r="S70">
        <v>2</v>
      </c>
      <c r="T70">
        <v>9</v>
      </c>
      <c r="U70">
        <v>2</v>
      </c>
      <c r="V70">
        <v>1</v>
      </c>
      <c r="Z70" s="8">
        <f t="shared" si="7"/>
        <v>200</v>
      </c>
    </row>
    <row r="71" spans="2:26" x14ac:dyDescent="0.3">
      <c r="B71" t="s">
        <v>78</v>
      </c>
      <c r="D71">
        <v>13</v>
      </c>
      <c r="E71">
        <v>1</v>
      </c>
      <c r="F71">
        <v>3</v>
      </c>
      <c r="G71">
        <v>6</v>
      </c>
      <c r="H71">
        <v>4</v>
      </c>
      <c r="I71">
        <v>6</v>
      </c>
      <c r="J71">
        <v>4</v>
      </c>
      <c r="K71">
        <v>1</v>
      </c>
      <c r="L71">
        <v>3</v>
      </c>
      <c r="M71">
        <v>4</v>
      </c>
      <c r="N71">
        <v>3</v>
      </c>
      <c r="O71">
        <v>7</v>
      </c>
      <c r="Q71">
        <v>2</v>
      </c>
      <c r="T71">
        <v>2</v>
      </c>
      <c r="W71">
        <v>1</v>
      </c>
      <c r="Z71" s="8">
        <f t="shared" si="7"/>
        <v>60</v>
      </c>
    </row>
    <row r="72" spans="2:26" x14ac:dyDescent="0.3">
      <c r="B72" t="s">
        <v>79</v>
      </c>
      <c r="C72">
        <v>31</v>
      </c>
      <c r="D72">
        <v>1</v>
      </c>
      <c r="Z72" s="8">
        <f t="shared" si="7"/>
        <v>32</v>
      </c>
    </row>
    <row r="73" spans="2:26" x14ac:dyDescent="0.3">
      <c r="B73" t="s">
        <v>427</v>
      </c>
      <c r="C73">
        <v>19</v>
      </c>
      <c r="E73">
        <v>58</v>
      </c>
      <c r="N73">
        <v>4</v>
      </c>
      <c r="V73">
        <v>1</v>
      </c>
      <c r="Z73" s="8">
        <f t="shared" si="7"/>
        <v>82</v>
      </c>
    </row>
    <row r="74" spans="2:26" x14ac:dyDescent="0.3">
      <c r="B74" t="s">
        <v>80</v>
      </c>
      <c r="D74">
        <v>4</v>
      </c>
      <c r="F74">
        <v>2</v>
      </c>
      <c r="G74">
        <v>2</v>
      </c>
      <c r="M74">
        <v>1</v>
      </c>
      <c r="O74">
        <v>2</v>
      </c>
      <c r="P74">
        <v>2</v>
      </c>
      <c r="Z74" s="8">
        <f t="shared" si="7"/>
        <v>13</v>
      </c>
    </row>
    <row r="75" spans="2:26" x14ac:dyDescent="0.3">
      <c r="B75" t="s">
        <v>185</v>
      </c>
      <c r="C75">
        <v>4</v>
      </c>
      <c r="Z75" s="8">
        <f t="shared" si="7"/>
        <v>4</v>
      </c>
    </row>
    <row r="76" spans="2:26" x14ac:dyDescent="0.3">
      <c r="B76" t="s">
        <v>81</v>
      </c>
      <c r="C76">
        <v>13</v>
      </c>
      <c r="D76">
        <v>5</v>
      </c>
      <c r="K76">
        <v>1</v>
      </c>
      <c r="P76">
        <v>1</v>
      </c>
      <c r="Z76" s="8">
        <f t="shared" si="7"/>
        <v>20</v>
      </c>
    </row>
    <row r="77" spans="2:26" x14ac:dyDescent="0.3">
      <c r="B77" t="s">
        <v>82</v>
      </c>
      <c r="C77">
        <v>4</v>
      </c>
      <c r="D77">
        <v>10</v>
      </c>
      <c r="E77">
        <v>4</v>
      </c>
      <c r="F77">
        <v>6</v>
      </c>
      <c r="G77">
        <v>6</v>
      </c>
      <c r="H77">
        <v>2</v>
      </c>
      <c r="J77">
        <v>2</v>
      </c>
      <c r="L77">
        <v>8</v>
      </c>
      <c r="M77">
        <v>5</v>
      </c>
      <c r="N77">
        <v>4</v>
      </c>
      <c r="O77">
        <v>5</v>
      </c>
      <c r="P77">
        <v>5</v>
      </c>
      <c r="Q77">
        <v>3</v>
      </c>
      <c r="R77">
        <v>2</v>
      </c>
      <c r="T77">
        <v>2</v>
      </c>
      <c r="U77">
        <v>2</v>
      </c>
      <c r="Z77" s="8">
        <f t="shared" si="7"/>
        <v>70</v>
      </c>
    </row>
    <row r="78" spans="2:26" x14ac:dyDescent="0.3">
      <c r="B78" t="s">
        <v>187</v>
      </c>
      <c r="C78">
        <v>66</v>
      </c>
      <c r="Z78" s="8">
        <f t="shared" si="7"/>
        <v>66</v>
      </c>
    </row>
    <row r="79" spans="2:26" x14ac:dyDescent="0.3">
      <c r="B79" t="s">
        <v>186</v>
      </c>
      <c r="H79">
        <v>3</v>
      </c>
      <c r="Z79" s="8">
        <f t="shared" si="7"/>
        <v>3</v>
      </c>
    </row>
    <row r="80" spans="2:26" x14ac:dyDescent="0.3">
      <c r="B80" t="s">
        <v>91</v>
      </c>
      <c r="H80">
        <v>1</v>
      </c>
      <c r="K80">
        <v>1</v>
      </c>
      <c r="O80">
        <v>1</v>
      </c>
      <c r="P80">
        <v>3</v>
      </c>
      <c r="Z80" s="8">
        <f t="shared" si="7"/>
        <v>6</v>
      </c>
    </row>
    <row r="81" spans="1:26" x14ac:dyDescent="0.3">
      <c r="B81" t="s">
        <v>88</v>
      </c>
      <c r="F81" t="s">
        <v>89</v>
      </c>
      <c r="Z81" s="8">
        <f t="shared" si="7"/>
        <v>0</v>
      </c>
    </row>
    <row r="82" spans="1:26" x14ac:dyDescent="0.3">
      <c r="B82" t="s">
        <v>434</v>
      </c>
      <c r="D82">
        <v>2</v>
      </c>
      <c r="Z82" s="8">
        <f t="shared" si="7"/>
        <v>2</v>
      </c>
    </row>
    <row r="83" spans="1:26" s="1" customFormat="1" x14ac:dyDescent="0.3">
      <c r="B83" s="1" t="s">
        <v>85</v>
      </c>
      <c r="C83" s="1">
        <f>SUM(C61:C82)</f>
        <v>226</v>
      </c>
      <c r="D83" s="1">
        <f>SUM(D61:D82)</f>
        <v>78</v>
      </c>
      <c r="E83" s="1">
        <f t="shared" ref="E83:Y83" si="8">SUM(E61:E82)</f>
        <v>111</v>
      </c>
      <c r="F83" s="1">
        <f t="shared" si="8"/>
        <v>19</v>
      </c>
      <c r="G83" s="1">
        <f t="shared" si="8"/>
        <v>43</v>
      </c>
      <c r="H83" s="1">
        <f t="shared" si="8"/>
        <v>16</v>
      </c>
      <c r="I83" s="1">
        <f t="shared" si="8"/>
        <v>8</v>
      </c>
      <c r="J83" s="1">
        <f t="shared" si="8"/>
        <v>23</v>
      </c>
      <c r="K83" s="1">
        <f t="shared" si="8"/>
        <v>14</v>
      </c>
      <c r="L83" s="1">
        <f t="shared" si="8"/>
        <v>24</v>
      </c>
      <c r="M83" s="1">
        <f t="shared" si="8"/>
        <v>14</v>
      </c>
      <c r="N83" s="1">
        <f t="shared" si="8"/>
        <v>20</v>
      </c>
      <c r="O83" s="1">
        <f t="shared" si="8"/>
        <v>33</v>
      </c>
      <c r="P83" s="1">
        <f t="shared" si="8"/>
        <v>18</v>
      </c>
      <c r="Q83" s="1">
        <f t="shared" si="8"/>
        <v>16</v>
      </c>
      <c r="R83" s="1">
        <f t="shared" si="8"/>
        <v>18</v>
      </c>
      <c r="S83" s="1">
        <f t="shared" si="8"/>
        <v>2</v>
      </c>
      <c r="T83" s="1">
        <f t="shared" si="8"/>
        <v>14</v>
      </c>
      <c r="U83" s="1">
        <f t="shared" si="8"/>
        <v>7</v>
      </c>
      <c r="V83" s="1">
        <f t="shared" si="8"/>
        <v>2</v>
      </c>
      <c r="W83" s="1">
        <f t="shared" si="8"/>
        <v>1</v>
      </c>
      <c r="X83" s="1">
        <f t="shared" si="8"/>
        <v>0</v>
      </c>
      <c r="Y83" s="1">
        <f t="shared" si="8"/>
        <v>0</v>
      </c>
      <c r="Z83" s="5">
        <f t="shared" si="7"/>
        <v>707</v>
      </c>
    </row>
    <row r="84" spans="1:26" x14ac:dyDescent="0.3">
      <c r="A84" t="s">
        <v>65</v>
      </c>
      <c r="B84" t="s">
        <v>98</v>
      </c>
      <c r="E84">
        <v>1</v>
      </c>
      <c r="Z84" s="8">
        <f t="shared" si="7"/>
        <v>1</v>
      </c>
    </row>
    <row r="85" spans="1:26" x14ac:dyDescent="0.3">
      <c r="B85" t="s">
        <v>95</v>
      </c>
      <c r="C85">
        <v>1</v>
      </c>
      <c r="Z85" s="8">
        <f t="shared" si="7"/>
        <v>1</v>
      </c>
    </row>
    <row r="86" spans="1:26" x14ac:dyDescent="0.3">
      <c r="B86" t="s">
        <v>107</v>
      </c>
      <c r="D86">
        <v>1</v>
      </c>
      <c r="L86">
        <v>1</v>
      </c>
      <c r="N86">
        <v>1</v>
      </c>
      <c r="Z86" s="8">
        <f t="shared" si="7"/>
        <v>3</v>
      </c>
    </row>
    <row r="87" spans="1:26" x14ac:dyDescent="0.3">
      <c r="B87" t="s">
        <v>73</v>
      </c>
      <c r="D87">
        <v>2</v>
      </c>
      <c r="E87">
        <v>1</v>
      </c>
      <c r="F87">
        <v>1</v>
      </c>
      <c r="I87">
        <v>1</v>
      </c>
      <c r="L87">
        <v>1</v>
      </c>
      <c r="R87">
        <v>2</v>
      </c>
      <c r="Z87" s="8">
        <f t="shared" si="7"/>
        <v>8</v>
      </c>
    </row>
    <row r="88" spans="1:26" x14ac:dyDescent="0.3">
      <c r="B88" t="s">
        <v>97</v>
      </c>
      <c r="C88">
        <v>4</v>
      </c>
      <c r="Z88" s="8">
        <f t="shared" si="7"/>
        <v>4</v>
      </c>
    </row>
    <row r="89" spans="1:26" x14ac:dyDescent="0.3">
      <c r="B89" t="s">
        <v>93</v>
      </c>
      <c r="C89">
        <v>3</v>
      </c>
      <c r="Z89" s="8">
        <f t="shared" si="7"/>
        <v>3</v>
      </c>
    </row>
    <row r="90" spans="1:26" x14ac:dyDescent="0.3">
      <c r="B90" t="s">
        <v>78</v>
      </c>
      <c r="E90">
        <v>1</v>
      </c>
      <c r="G90">
        <v>1</v>
      </c>
      <c r="H90">
        <v>1</v>
      </c>
      <c r="K90">
        <v>1</v>
      </c>
      <c r="Z90" s="8">
        <f t="shared" si="7"/>
        <v>4</v>
      </c>
    </row>
    <row r="91" spans="1:26" x14ac:dyDescent="0.3">
      <c r="B91" t="s">
        <v>416</v>
      </c>
      <c r="C91">
        <v>2</v>
      </c>
      <c r="Z91" s="8">
        <f t="shared" si="7"/>
        <v>2</v>
      </c>
    </row>
    <row r="92" spans="1:26" x14ac:dyDescent="0.3">
      <c r="B92" t="s">
        <v>100</v>
      </c>
      <c r="N92">
        <v>1</v>
      </c>
      <c r="Z92" s="8">
        <f t="shared" si="7"/>
        <v>1</v>
      </c>
    </row>
    <row r="93" spans="1:26" s="1" customFormat="1" x14ac:dyDescent="0.3">
      <c r="B93" s="1" t="s">
        <v>101</v>
      </c>
      <c r="C93" s="1">
        <f>SUM(C84:C92)</f>
        <v>10</v>
      </c>
      <c r="D93" s="1">
        <f t="shared" ref="D93:Y93" si="9">SUM(D84:D92)</f>
        <v>3</v>
      </c>
      <c r="E93" s="1">
        <f t="shared" si="9"/>
        <v>3</v>
      </c>
      <c r="F93" s="1">
        <f t="shared" si="9"/>
        <v>1</v>
      </c>
      <c r="G93" s="1">
        <f t="shared" si="9"/>
        <v>1</v>
      </c>
      <c r="H93" s="1">
        <f t="shared" si="9"/>
        <v>1</v>
      </c>
      <c r="I93" s="1">
        <f t="shared" si="9"/>
        <v>1</v>
      </c>
      <c r="J93" s="1">
        <f t="shared" si="9"/>
        <v>0</v>
      </c>
      <c r="K93" s="1">
        <f t="shared" si="9"/>
        <v>1</v>
      </c>
      <c r="L93" s="1">
        <f t="shared" si="9"/>
        <v>2</v>
      </c>
      <c r="M93" s="1">
        <f t="shared" si="9"/>
        <v>0</v>
      </c>
      <c r="N93" s="1">
        <f t="shared" si="9"/>
        <v>2</v>
      </c>
      <c r="O93" s="1">
        <f t="shared" si="9"/>
        <v>0</v>
      </c>
      <c r="P93" s="1">
        <f t="shared" si="9"/>
        <v>0</v>
      </c>
      <c r="Q93" s="1">
        <f t="shared" si="9"/>
        <v>0</v>
      </c>
      <c r="R93" s="1">
        <f t="shared" si="9"/>
        <v>2</v>
      </c>
      <c r="S93" s="1">
        <f t="shared" si="9"/>
        <v>0</v>
      </c>
      <c r="T93" s="1">
        <f t="shared" si="9"/>
        <v>0</v>
      </c>
      <c r="U93" s="1">
        <f t="shared" si="9"/>
        <v>0</v>
      </c>
      <c r="V93" s="1">
        <f t="shared" si="9"/>
        <v>0</v>
      </c>
      <c r="W93" s="1">
        <f t="shared" si="9"/>
        <v>0</v>
      </c>
      <c r="X93" s="1">
        <f t="shared" si="9"/>
        <v>0</v>
      </c>
      <c r="Y93" s="1">
        <f t="shared" si="9"/>
        <v>0</v>
      </c>
      <c r="Z93" s="5">
        <f t="shared" si="7"/>
        <v>27</v>
      </c>
    </row>
    <row r="94" spans="1:26" x14ac:dyDescent="0.3">
      <c r="A94" t="s">
        <v>102</v>
      </c>
      <c r="B94" t="s">
        <v>95</v>
      </c>
      <c r="C94">
        <v>1</v>
      </c>
      <c r="Z94" s="8">
        <f t="shared" si="7"/>
        <v>1</v>
      </c>
    </row>
    <row r="95" spans="1:26" x14ac:dyDescent="0.3">
      <c r="B95" t="s">
        <v>155</v>
      </c>
      <c r="P95">
        <v>2</v>
      </c>
      <c r="Z95" s="8">
        <f t="shared" si="7"/>
        <v>2</v>
      </c>
    </row>
    <row r="96" spans="1:26" x14ac:dyDescent="0.3">
      <c r="B96" t="s">
        <v>107</v>
      </c>
      <c r="E96">
        <v>1</v>
      </c>
      <c r="G96">
        <v>1</v>
      </c>
      <c r="I96">
        <v>1</v>
      </c>
      <c r="J96">
        <v>1</v>
      </c>
      <c r="N96">
        <v>1</v>
      </c>
      <c r="Z96" s="8">
        <f t="shared" si="7"/>
        <v>5</v>
      </c>
    </row>
    <row r="97" spans="1:26" x14ac:dyDescent="0.3">
      <c r="B97" t="s">
        <v>93</v>
      </c>
      <c r="C97">
        <v>2</v>
      </c>
      <c r="D97">
        <v>2</v>
      </c>
      <c r="E97">
        <v>8</v>
      </c>
      <c r="G97">
        <v>3</v>
      </c>
      <c r="J97">
        <v>1</v>
      </c>
      <c r="M97">
        <v>1</v>
      </c>
      <c r="Q97">
        <v>1</v>
      </c>
      <c r="Z97" s="8">
        <f t="shared" si="7"/>
        <v>18</v>
      </c>
    </row>
    <row r="98" spans="1:26" x14ac:dyDescent="0.3">
      <c r="B98" t="s">
        <v>96</v>
      </c>
      <c r="C98">
        <v>7</v>
      </c>
      <c r="Z98" s="8">
        <f t="shared" si="7"/>
        <v>7</v>
      </c>
    </row>
    <row r="99" spans="1:26" x14ac:dyDescent="0.3">
      <c r="B99" t="s">
        <v>105</v>
      </c>
      <c r="E99">
        <v>4</v>
      </c>
      <c r="Z99" s="8">
        <f t="shared" si="7"/>
        <v>4</v>
      </c>
    </row>
    <row r="100" spans="1:26" x14ac:dyDescent="0.3">
      <c r="B100" t="s">
        <v>103</v>
      </c>
      <c r="D100">
        <v>2</v>
      </c>
      <c r="Z100" s="8">
        <f t="shared" si="7"/>
        <v>2</v>
      </c>
    </row>
    <row r="101" spans="1:26" x14ac:dyDescent="0.3">
      <c r="B101" t="s">
        <v>100</v>
      </c>
      <c r="D101">
        <v>2</v>
      </c>
      <c r="G101">
        <v>1</v>
      </c>
      <c r="I101">
        <v>2</v>
      </c>
      <c r="M101">
        <v>2</v>
      </c>
      <c r="R101">
        <v>1</v>
      </c>
      <c r="Z101" s="8">
        <f t="shared" si="7"/>
        <v>8</v>
      </c>
    </row>
    <row r="102" spans="1:26" x14ac:dyDescent="0.3">
      <c r="B102" t="s">
        <v>104</v>
      </c>
      <c r="D102">
        <v>2</v>
      </c>
      <c r="K102">
        <v>1</v>
      </c>
      <c r="M102">
        <v>1</v>
      </c>
      <c r="N102">
        <v>1</v>
      </c>
      <c r="Z102" s="8">
        <f t="shared" si="7"/>
        <v>5</v>
      </c>
    </row>
    <row r="103" spans="1:26" x14ac:dyDescent="0.3">
      <c r="B103" t="s">
        <v>108</v>
      </c>
      <c r="E103">
        <v>1</v>
      </c>
      <c r="J103">
        <v>1</v>
      </c>
      <c r="Z103" s="8">
        <f t="shared" si="7"/>
        <v>2</v>
      </c>
    </row>
    <row r="104" spans="1:26" s="1" customFormat="1" x14ac:dyDescent="0.3">
      <c r="B104" s="1" t="s">
        <v>111</v>
      </c>
      <c r="C104" s="1">
        <f>SUM(C94:C103)</f>
        <v>10</v>
      </c>
      <c r="D104" s="1">
        <f t="shared" ref="D104:Y104" si="10">SUM(D94:D103)</f>
        <v>8</v>
      </c>
      <c r="E104" s="1">
        <f t="shared" si="10"/>
        <v>14</v>
      </c>
      <c r="F104" s="1">
        <f t="shared" si="10"/>
        <v>0</v>
      </c>
      <c r="G104" s="1">
        <f t="shared" si="10"/>
        <v>5</v>
      </c>
      <c r="H104" s="1">
        <f t="shared" si="10"/>
        <v>0</v>
      </c>
      <c r="I104" s="1">
        <f t="shared" si="10"/>
        <v>3</v>
      </c>
      <c r="J104" s="1">
        <f t="shared" si="10"/>
        <v>3</v>
      </c>
      <c r="K104" s="1">
        <f t="shared" si="10"/>
        <v>1</v>
      </c>
      <c r="L104" s="1">
        <f t="shared" si="10"/>
        <v>0</v>
      </c>
      <c r="M104" s="1">
        <f t="shared" si="10"/>
        <v>4</v>
      </c>
      <c r="N104" s="1">
        <f t="shared" si="10"/>
        <v>2</v>
      </c>
      <c r="O104" s="1">
        <f t="shared" si="10"/>
        <v>0</v>
      </c>
      <c r="P104" s="1">
        <f t="shared" si="10"/>
        <v>2</v>
      </c>
      <c r="Q104" s="1">
        <f t="shared" si="10"/>
        <v>1</v>
      </c>
      <c r="R104" s="1">
        <f t="shared" si="10"/>
        <v>1</v>
      </c>
      <c r="S104" s="1">
        <f t="shared" si="10"/>
        <v>0</v>
      </c>
      <c r="T104" s="1">
        <f t="shared" si="10"/>
        <v>0</v>
      </c>
      <c r="U104" s="1">
        <f t="shared" si="10"/>
        <v>0</v>
      </c>
      <c r="V104" s="1">
        <f t="shared" si="10"/>
        <v>0</v>
      </c>
      <c r="W104" s="1">
        <f t="shared" si="10"/>
        <v>0</v>
      </c>
      <c r="X104" s="1">
        <f t="shared" si="10"/>
        <v>0</v>
      </c>
      <c r="Y104" s="1">
        <f t="shared" si="10"/>
        <v>0</v>
      </c>
      <c r="Z104" s="5">
        <f t="shared" si="7"/>
        <v>54</v>
      </c>
    </row>
    <row r="105" spans="1:26" x14ac:dyDescent="0.3">
      <c r="A105" t="s">
        <v>66</v>
      </c>
      <c r="B105" t="s">
        <v>93</v>
      </c>
      <c r="D105">
        <v>2</v>
      </c>
      <c r="H105">
        <v>1</v>
      </c>
      <c r="I105">
        <v>1</v>
      </c>
      <c r="Z105" s="8">
        <f t="shared" si="7"/>
        <v>4</v>
      </c>
    </row>
    <row r="106" spans="1:26" x14ac:dyDescent="0.3">
      <c r="B106" t="s">
        <v>114</v>
      </c>
      <c r="C106">
        <v>1</v>
      </c>
      <c r="Z106" s="8">
        <f t="shared" si="7"/>
        <v>1</v>
      </c>
    </row>
    <row r="107" spans="1:26" x14ac:dyDescent="0.3">
      <c r="B107" t="s">
        <v>117</v>
      </c>
      <c r="C107">
        <v>1</v>
      </c>
      <c r="Z107" s="8">
        <f t="shared" si="7"/>
        <v>1</v>
      </c>
    </row>
    <row r="108" spans="1:26" x14ac:dyDescent="0.3">
      <c r="B108" t="s">
        <v>96</v>
      </c>
      <c r="C108">
        <v>21</v>
      </c>
      <c r="Z108" s="8">
        <f t="shared" si="7"/>
        <v>21</v>
      </c>
    </row>
    <row r="109" spans="1:26" x14ac:dyDescent="0.3">
      <c r="B109" t="s">
        <v>115</v>
      </c>
      <c r="D109">
        <v>5</v>
      </c>
      <c r="J109">
        <v>1</v>
      </c>
      <c r="Z109" s="8">
        <f t="shared" si="7"/>
        <v>6</v>
      </c>
    </row>
    <row r="110" spans="1:26" x14ac:dyDescent="0.3">
      <c r="B110" t="s">
        <v>116</v>
      </c>
      <c r="D110">
        <v>2</v>
      </c>
      <c r="M110">
        <v>1</v>
      </c>
      <c r="Z110" s="8">
        <f t="shared" si="7"/>
        <v>3</v>
      </c>
    </row>
    <row r="111" spans="1:26" s="1" customFormat="1" x14ac:dyDescent="0.3">
      <c r="B111" s="1" t="s">
        <v>74</v>
      </c>
      <c r="C111" s="1">
        <f>SUM(C105:C110)</f>
        <v>23</v>
      </c>
      <c r="D111" s="1">
        <f>SUM(D105:D110)</f>
        <v>9</v>
      </c>
      <c r="E111" s="1">
        <f t="shared" ref="E111:Y111" si="11">SUM(E105:E110)</f>
        <v>0</v>
      </c>
      <c r="F111" s="1">
        <f t="shared" si="11"/>
        <v>0</v>
      </c>
      <c r="G111" s="1">
        <f t="shared" si="11"/>
        <v>0</v>
      </c>
      <c r="H111" s="1">
        <f t="shared" si="11"/>
        <v>1</v>
      </c>
      <c r="I111" s="1">
        <f t="shared" si="11"/>
        <v>1</v>
      </c>
      <c r="J111" s="1">
        <f t="shared" si="11"/>
        <v>1</v>
      </c>
      <c r="K111" s="1">
        <f t="shared" si="11"/>
        <v>0</v>
      </c>
      <c r="L111" s="1">
        <f t="shared" si="11"/>
        <v>0</v>
      </c>
      <c r="M111" s="1">
        <f t="shared" si="11"/>
        <v>1</v>
      </c>
      <c r="N111" s="1">
        <f t="shared" si="11"/>
        <v>0</v>
      </c>
      <c r="O111" s="1">
        <f t="shared" si="11"/>
        <v>0</v>
      </c>
      <c r="P111" s="1">
        <f t="shared" si="11"/>
        <v>0</v>
      </c>
      <c r="Q111" s="1">
        <f t="shared" si="11"/>
        <v>0</v>
      </c>
      <c r="R111" s="1">
        <f t="shared" si="11"/>
        <v>0</v>
      </c>
      <c r="S111" s="1">
        <f t="shared" si="11"/>
        <v>0</v>
      </c>
      <c r="T111" s="1">
        <f t="shared" si="11"/>
        <v>0</v>
      </c>
      <c r="U111" s="1">
        <f t="shared" si="11"/>
        <v>0</v>
      </c>
      <c r="V111" s="1">
        <f t="shared" si="11"/>
        <v>0</v>
      </c>
      <c r="W111" s="1">
        <f t="shared" si="11"/>
        <v>0</v>
      </c>
      <c r="X111" s="1">
        <f t="shared" si="11"/>
        <v>0</v>
      </c>
      <c r="Y111" s="1">
        <f t="shared" si="11"/>
        <v>0</v>
      </c>
      <c r="Z111" s="5">
        <f t="shared" si="7"/>
        <v>36</v>
      </c>
    </row>
    <row r="112" spans="1:26" x14ac:dyDescent="0.3">
      <c r="A112" t="s">
        <v>121</v>
      </c>
      <c r="B112" t="s">
        <v>87</v>
      </c>
      <c r="D112">
        <v>1</v>
      </c>
      <c r="Z112" s="8">
        <f t="shared" si="7"/>
        <v>1</v>
      </c>
    </row>
    <row r="113" spans="1:26" x14ac:dyDescent="0.3">
      <c r="B113" t="s">
        <v>94</v>
      </c>
      <c r="F113">
        <v>1</v>
      </c>
      <c r="Z113" s="8">
        <f t="shared" si="7"/>
        <v>1</v>
      </c>
    </row>
    <row r="114" spans="1:26" x14ac:dyDescent="0.3">
      <c r="B114" t="s">
        <v>124</v>
      </c>
      <c r="C114">
        <v>1</v>
      </c>
      <c r="Z114" s="8">
        <f t="shared" si="7"/>
        <v>1</v>
      </c>
    </row>
    <row r="115" spans="1:26" x14ac:dyDescent="0.3">
      <c r="B115" t="s">
        <v>73</v>
      </c>
      <c r="D115">
        <v>13</v>
      </c>
      <c r="Z115" s="8">
        <f t="shared" si="7"/>
        <v>13</v>
      </c>
    </row>
    <row r="116" spans="1:26" x14ac:dyDescent="0.3">
      <c r="B116" t="s">
        <v>118</v>
      </c>
      <c r="D116">
        <v>1</v>
      </c>
      <c r="Z116" s="8">
        <f t="shared" si="7"/>
        <v>1</v>
      </c>
    </row>
    <row r="117" spans="1:26" x14ac:dyDescent="0.3">
      <c r="B117" t="s">
        <v>106</v>
      </c>
      <c r="D117">
        <v>4</v>
      </c>
      <c r="F117">
        <v>1</v>
      </c>
      <c r="Z117" s="8">
        <f t="shared" si="7"/>
        <v>5</v>
      </c>
    </row>
    <row r="118" spans="1:26" x14ac:dyDescent="0.3">
      <c r="B118" t="s">
        <v>103</v>
      </c>
      <c r="D118">
        <v>1</v>
      </c>
      <c r="Z118" s="8">
        <f t="shared" si="7"/>
        <v>1</v>
      </c>
    </row>
    <row r="119" spans="1:26" x14ac:dyDescent="0.3">
      <c r="B119" t="s">
        <v>100</v>
      </c>
      <c r="D119">
        <v>2</v>
      </c>
      <c r="E119">
        <v>2</v>
      </c>
      <c r="Z119" s="8">
        <f t="shared" si="7"/>
        <v>4</v>
      </c>
    </row>
    <row r="120" spans="1:26" x14ac:dyDescent="0.3">
      <c r="B120" t="s">
        <v>119</v>
      </c>
      <c r="C120">
        <v>2</v>
      </c>
      <c r="Z120" s="8">
        <f t="shared" si="7"/>
        <v>2</v>
      </c>
    </row>
    <row r="121" spans="1:26" s="1" customFormat="1" x14ac:dyDescent="0.3">
      <c r="B121" s="1" t="s">
        <v>120</v>
      </c>
      <c r="C121" s="1">
        <f>SUM(C112:C120)</f>
        <v>3</v>
      </c>
      <c r="D121" s="1">
        <f>SUM(D112:D120)</f>
        <v>22</v>
      </c>
      <c r="E121" s="1">
        <f t="shared" ref="E121:Y121" si="12">SUM(E112:E120)</f>
        <v>2</v>
      </c>
      <c r="F121" s="1">
        <f t="shared" si="12"/>
        <v>2</v>
      </c>
      <c r="G121" s="1">
        <f t="shared" si="12"/>
        <v>0</v>
      </c>
      <c r="H121" s="1">
        <f t="shared" si="12"/>
        <v>0</v>
      </c>
      <c r="I121" s="1">
        <f t="shared" si="12"/>
        <v>0</v>
      </c>
      <c r="J121" s="1">
        <f t="shared" si="12"/>
        <v>0</v>
      </c>
      <c r="K121" s="1">
        <f t="shared" si="12"/>
        <v>0</v>
      </c>
      <c r="L121" s="1">
        <f t="shared" si="12"/>
        <v>0</v>
      </c>
      <c r="M121" s="1">
        <f t="shared" si="12"/>
        <v>0</v>
      </c>
      <c r="N121" s="1">
        <f t="shared" si="12"/>
        <v>0</v>
      </c>
      <c r="O121" s="1">
        <f t="shared" si="12"/>
        <v>0</v>
      </c>
      <c r="P121" s="1">
        <f t="shared" si="12"/>
        <v>0</v>
      </c>
      <c r="Q121" s="1">
        <f t="shared" si="12"/>
        <v>0</v>
      </c>
      <c r="R121" s="1">
        <f t="shared" si="12"/>
        <v>0</v>
      </c>
      <c r="S121" s="1">
        <f t="shared" si="12"/>
        <v>0</v>
      </c>
      <c r="T121" s="1">
        <f t="shared" si="12"/>
        <v>0</v>
      </c>
      <c r="U121" s="1">
        <f t="shared" si="12"/>
        <v>0</v>
      </c>
      <c r="V121" s="1">
        <f t="shared" si="12"/>
        <v>0</v>
      </c>
      <c r="W121" s="1">
        <f t="shared" si="12"/>
        <v>0</v>
      </c>
      <c r="X121" s="1">
        <f t="shared" si="12"/>
        <v>0</v>
      </c>
      <c r="Y121" s="1">
        <f t="shared" si="12"/>
        <v>0</v>
      </c>
      <c r="Z121" s="5">
        <f t="shared" si="7"/>
        <v>29</v>
      </c>
    </row>
    <row r="122" spans="1:26" x14ac:dyDescent="0.3">
      <c r="A122" t="s">
        <v>67</v>
      </c>
      <c r="B122" t="s">
        <v>86</v>
      </c>
      <c r="C122">
        <v>3</v>
      </c>
      <c r="Z122" s="8">
        <f t="shared" si="7"/>
        <v>3</v>
      </c>
    </row>
    <row r="123" spans="1:26" x14ac:dyDescent="0.3">
      <c r="B123" t="s">
        <v>87</v>
      </c>
      <c r="I123">
        <v>1</v>
      </c>
      <c r="Z123" s="8">
        <f t="shared" si="7"/>
        <v>1</v>
      </c>
    </row>
    <row r="124" spans="1:26" x14ac:dyDescent="0.3">
      <c r="B124" t="s">
        <v>106</v>
      </c>
      <c r="C124">
        <v>3</v>
      </c>
      <c r="I124">
        <v>1</v>
      </c>
      <c r="Z124" s="8">
        <f t="shared" si="7"/>
        <v>4</v>
      </c>
    </row>
    <row r="125" spans="1:26" x14ac:dyDescent="0.3">
      <c r="B125" t="s">
        <v>103</v>
      </c>
      <c r="C125">
        <v>9</v>
      </c>
      <c r="Z125" s="8">
        <f t="shared" si="7"/>
        <v>9</v>
      </c>
    </row>
    <row r="126" spans="1:26" x14ac:dyDescent="0.3">
      <c r="B126" t="s">
        <v>122</v>
      </c>
      <c r="C126">
        <v>3</v>
      </c>
      <c r="Z126" s="8">
        <f t="shared" si="7"/>
        <v>3</v>
      </c>
    </row>
    <row r="127" spans="1:26" x14ac:dyDescent="0.3">
      <c r="B127" t="s">
        <v>108</v>
      </c>
      <c r="C127">
        <v>3</v>
      </c>
      <c r="Z127" s="8">
        <f t="shared" si="7"/>
        <v>3</v>
      </c>
    </row>
    <row r="128" spans="1:26" s="1" customFormat="1" x14ac:dyDescent="0.3">
      <c r="B128" s="1" t="s">
        <v>123</v>
      </c>
      <c r="C128" s="1">
        <f>SUM(C122:C127)</f>
        <v>21</v>
      </c>
      <c r="D128" s="1">
        <f t="shared" ref="D128:Y128" si="13">SUM(D122:D127)</f>
        <v>0</v>
      </c>
      <c r="E128" s="1">
        <f t="shared" si="13"/>
        <v>0</v>
      </c>
      <c r="F128" s="1">
        <f t="shared" si="13"/>
        <v>0</v>
      </c>
      <c r="G128" s="1">
        <f t="shared" si="13"/>
        <v>0</v>
      </c>
      <c r="H128" s="1">
        <f t="shared" si="13"/>
        <v>0</v>
      </c>
      <c r="I128" s="1">
        <f t="shared" si="13"/>
        <v>2</v>
      </c>
      <c r="J128" s="1">
        <f t="shared" si="13"/>
        <v>0</v>
      </c>
      <c r="K128" s="1">
        <f t="shared" si="13"/>
        <v>0</v>
      </c>
      <c r="L128" s="1">
        <f t="shared" si="13"/>
        <v>0</v>
      </c>
      <c r="M128" s="1">
        <f t="shared" si="13"/>
        <v>0</v>
      </c>
      <c r="N128" s="1">
        <f t="shared" si="13"/>
        <v>0</v>
      </c>
      <c r="O128" s="1">
        <f t="shared" si="13"/>
        <v>0</v>
      </c>
      <c r="P128" s="1">
        <f t="shared" si="13"/>
        <v>0</v>
      </c>
      <c r="Q128" s="1">
        <f t="shared" si="13"/>
        <v>0</v>
      </c>
      <c r="R128" s="1">
        <f t="shared" si="13"/>
        <v>0</v>
      </c>
      <c r="S128" s="1">
        <f t="shared" si="13"/>
        <v>0</v>
      </c>
      <c r="T128" s="1">
        <f t="shared" si="13"/>
        <v>0</v>
      </c>
      <c r="U128" s="1">
        <f t="shared" si="13"/>
        <v>0</v>
      </c>
      <c r="V128" s="1">
        <f t="shared" si="13"/>
        <v>0</v>
      </c>
      <c r="W128" s="1">
        <f t="shared" si="13"/>
        <v>0</v>
      </c>
      <c r="X128" s="1">
        <f t="shared" si="13"/>
        <v>0</v>
      </c>
      <c r="Y128" s="1">
        <f t="shared" si="13"/>
        <v>0</v>
      </c>
      <c r="Z128" s="5">
        <f t="shared" si="7"/>
        <v>23</v>
      </c>
    </row>
    <row r="129" spans="1:26" x14ac:dyDescent="0.3">
      <c r="A129" t="s">
        <v>70</v>
      </c>
      <c r="B129" t="s">
        <v>98</v>
      </c>
      <c r="I129">
        <v>2</v>
      </c>
      <c r="Z129" s="8">
        <f t="shared" si="7"/>
        <v>2</v>
      </c>
    </row>
    <row r="130" spans="1:26" x14ac:dyDescent="0.3">
      <c r="B130" t="s">
        <v>73</v>
      </c>
      <c r="D130">
        <v>2</v>
      </c>
      <c r="I130">
        <v>2</v>
      </c>
      <c r="Z130" s="8">
        <f t="shared" si="7"/>
        <v>4</v>
      </c>
    </row>
    <row r="131" spans="1:26" x14ac:dyDescent="0.3">
      <c r="B131" t="s">
        <v>152</v>
      </c>
      <c r="C131">
        <v>3</v>
      </c>
      <c r="Z131" s="8">
        <f t="shared" ref="Z131:Z196" si="14">SUM(C131:Y131)</f>
        <v>3</v>
      </c>
    </row>
    <row r="132" spans="1:26" x14ac:dyDescent="0.3">
      <c r="B132" t="s">
        <v>106</v>
      </c>
      <c r="C132">
        <v>18</v>
      </c>
      <c r="Z132" s="8">
        <f t="shared" si="14"/>
        <v>18</v>
      </c>
    </row>
    <row r="133" spans="1:26" x14ac:dyDescent="0.3">
      <c r="B133" t="s">
        <v>153</v>
      </c>
      <c r="C133">
        <v>3</v>
      </c>
      <c r="Z133" s="8">
        <f t="shared" si="14"/>
        <v>3</v>
      </c>
    </row>
    <row r="134" spans="1:26" x14ac:dyDescent="0.3">
      <c r="B134" t="s">
        <v>487</v>
      </c>
      <c r="C134">
        <v>2</v>
      </c>
      <c r="Z134" s="8">
        <f t="shared" si="14"/>
        <v>2</v>
      </c>
    </row>
    <row r="135" spans="1:26" x14ac:dyDescent="0.3">
      <c r="B135" t="s">
        <v>488</v>
      </c>
      <c r="P135">
        <v>1</v>
      </c>
      <c r="Z135" s="8">
        <f t="shared" si="14"/>
        <v>1</v>
      </c>
    </row>
    <row r="136" spans="1:26" s="1" customFormat="1" x14ac:dyDescent="0.3">
      <c r="B136" s="1" t="s">
        <v>74</v>
      </c>
      <c r="C136" s="1">
        <f>SUM(C129:C135)</f>
        <v>26</v>
      </c>
      <c r="D136" s="1">
        <f t="shared" ref="D136:Y136" si="15">SUM(D129:D135)</f>
        <v>2</v>
      </c>
      <c r="E136" s="1">
        <f t="shared" si="15"/>
        <v>0</v>
      </c>
      <c r="F136" s="1">
        <f t="shared" si="15"/>
        <v>0</v>
      </c>
      <c r="G136" s="1">
        <f t="shared" si="15"/>
        <v>0</v>
      </c>
      <c r="H136" s="1">
        <f t="shared" si="15"/>
        <v>0</v>
      </c>
      <c r="I136" s="1">
        <f t="shared" si="15"/>
        <v>4</v>
      </c>
      <c r="J136" s="1">
        <f t="shared" si="15"/>
        <v>0</v>
      </c>
      <c r="K136" s="1">
        <f t="shared" si="15"/>
        <v>0</v>
      </c>
      <c r="L136" s="1">
        <f t="shared" si="15"/>
        <v>0</v>
      </c>
      <c r="M136" s="1">
        <f t="shared" si="15"/>
        <v>0</v>
      </c>
      <c r="N136" s="1">
        <f t="shared" si="15"/>
        <v>0</v>
      </c>
      <c r="O136" s="1">
        <f t="shared" si="15"/>
        <v>0</v>
      </c>
      <c r="P136" s="1">
        <f t="shared" si="15"/>
        <v>1</v>
      </c>
      <c r="Q136" s="1">
        <f t="shared" si="15"/>
        <v>0</v>
      </c>
      <c r="R136" s="1">
        <f t="shared" si="15"/>
        <v>0</v>
      </c>
      <c r="S136" s="1">
        <f t="shared" si="15"/>
        <v>0</v>
      </c>
      <c r="T136" s="1">
        <f t="shared" si="15"/>
        <v>0</v>
      </c>
      <c r="U136" s="1">
        <f t="shared" si="15"/>
        <v>0</v>
      </c>
      <c r="V136" s="1">
        <f t="shared" si="15"/>
        <v>0</v>
      </c>
      <c r="W136" s="1">
        <f t="shared" si="15"/>
        <v>0</v>
      </c>
      <c r="X136" s="1">
        <f t="shared" si="15"/>
        <v>0</v>
      </c>
      <c r="Y136" s="1">
        <f t="shared" si="15"/>
        <v>0</v>
      </c>
      <c r="Z136" s="5">
        <f t="shared" si="14"/>
        <v>33</v>
      </c>
    </row>
    <row r="137" spans="1:26" x14ac:dyDescent="0.3">
      <c r="A137" t="s">
        <v>68</v>
      </c>
      <c r="B137" t="s">
        <v>128</v>
      </c>
      <c r="C137">
        <v>8</v>
      </c>
      <c r="Z137" s="8">
        <f t="shared" si="14"/>
        <v>8</v>
      </c>
    </row>
    <row r="138" spans="1:26" x14ac:dyDescent="0.3">
      <c r="B138" t="s">
        <v>125</v>
      </c>
      <c r="D138">
        <v>3</v>
      </c>
      <c r="E138">
        <v>1</v>
      </c>
      <c r="Q138">
        <v>1</v>
      </c>
      <c r="Z138" s="8">
        <f t="shared" si="14"/>
        <v>5</v>
      </c>
    </row>
    <row r="139" spans="1:26" x14ac:dyDescent="0.3">
      <c r="B139" t="s">
        <v>98</v>
      </c>
      <c r="C139">
        <v>10</v>
      </c>
      <c r="Z139" s="8">
        <f t="shared" si="14"/>
        <v>10</v>
      </c>
    </row>
    <row r="140" spans="1:26" x14ac:dyDescent="0.3">
      <c r="B140" t="s">
        <v>99</v>
      </c>
      <c r="D140">
        <v>11</v>
      </c>
      <c r="E140">
        <v>23</v>
      </c>
      <c r="F140">
        <v>14</v>
      </c>
      <c r="G140">
        <v>6</v>
      </c>
      <c r="H140">
        <v>6</v>
      </c>
      <c r="I140">
        <v>19</v>
      </c>
      <c r="J140">
        <v>2</v>
      </c>
      <c r="K140">
        <v>3</v>
      </c>
      <c r="L140">
        <v>9</v>
      </c>
      <c r="N140">
        <v>6</v>
      </c>
      <c r="O140">
        <v>2</v>
      </c>
      <c r="P140">
        <v>11</v>
      </c>
      <c r="Q140">
        <v>5</v>
      </c>
      <c r="R140">
        <v>3</v>
      </c>
      <c r="Z140" s="8">
        <f t="shared" si="14"/>
        <v>120</v>
      </c>
    </row>
    <row r="141" spans="1:26" x14ac:dyDescent="0.3">
      <c r="B141" t="s">
        <v>127</v>
      </c>
      <c r="D141">
        <v>1</v>
      </c>
      <c r="Z141" s="8">
        <f t="shared" si="14"/>
        <v>1</v>
      </c>
    </row>
    <row r="142" spans="1:26" x14ac:dyDescent="0.3">
      <c r="B142" t="s">
        <v>144</v>
      </c>
      <c r="E142">
        <v>4</v>
      </c>
      <c r="F142">
        <v>11</v>
      </c>
      <c r="G142">
        <v>2</v>
      </c>
      <c r="H142">
        <v>2</v>
      </c>
      <c r="I142">
        <v>10</v>
      </c>
      <c r="J142">
        <v>1</v>
      </c>
      <c r="K142">
        <v>1</v>
      </c>
      <c r="L142">
        <v>1</v>
      </c>
      <c r="N142">
        <v>5</v>
      </c>
      <c r="O142">
        <v>1</v>
      </c>
      <c r="P142">
        <v>7</v>
      </c>
      <c r="Q142">
        <v>1</v>
      </c>
      <c r="R142">
        <v>2</v>
      </c>
      <c r="Z142" s="8">
        <f t="shared" si="14"/>
        <v>48</v>
      </c>
    </row>
    <row r="143" spans="1:26" x14ac:dyDescent="0.3">
      <c r="B143" t="s">
        <v>81</v>
      </c>
      <c r="C143">
        <v>1</v>
      </c>
      <c r="Z143" s="8">
        <f t="shared" si="14"/>
        <v>1</v>
      </c>
    </row>
    <row r="144" spans="1:26" x14ac:dyDescent="0.3">
      <c r="B144" t="s">
        <v>130</v>
      </c>
      <c r="C144">
        <v>9</v>
      </c>
      <c r="Z144" s="8">
        <f t="shared" si="14"/>
        <v>9</v>
      </c>
    </row>
    <row r="145" spans="1:26" s="1" customFormat="1" x14ac:dyDescent="0.3">
      <c r="B145" s="1" t="s">
        <v>131</v>
      </c>
      <c r="C145" s="1">
        <f>SUM(C137:C144)</f>
        <v>28</v>
      </c>
      <c r="D145" s="1">
        <f t="shared" ref="D145:Y145" si="16">SUM(D137:D144)</f>
        <v>15</v>
      </c>
      <c r="E145" s="1">
        <f t="shared" si="16"/>
        <v>28</v>
      </c>
      <c r="F145" s="1">
        <f t="shared" si="16"/>
        <v>25</v>
      </c>
      <c r="G145" s="1">
        <f t="shared" si="16"/>
        <v>8</v>
      </c>
      <c r="H145" s="1">
        <f t="shared" si="16"/>
        <v>8</v>
      </c>
      <c r="I145" s="1">
        <f t="shared" si="16"/>
        <v>29</v>
      </c>
      <c r="J145" s="1">
        <f t="shared" si="16"/>
        <v>3</v>
      </c>
      <c r="K145" s="1">
        <f t="shared" si="16"/>
        <v>4</v>
      </c>
      <c r="L145" s="1">
        <f t="shared" si="16"/>
        <v>10</v>
      </c>
      <c r="M145" s="1">
        <f t="shared" si="16"/>
        <v>0</v>
      </c>
      <c r="N145" s="1">
        <f t="shared" si="16"/>
        <v>11</v>
      </c>
      <c r="O145" s="1">
        <f t="shared" si="16"/>
        <v>3</v>
      </c>
      <c r="P145" s="1">
        <f t="shared" si="16"/>
        <v>18</v>
      </c>
      <c r="Q145" s="1">
        <f t="shared" si="16"/>
        <v>7</v>
      </c>
      <c r="R145" s="1">
        <f t="shared" si="16"/>
        <v>5</v>
      </c>
      <c r="S145" s="1">
        <f t="shared" si="16"/>
        <v>0</v>
      </c>
      <c r="T145" s="1">
        <f t="shared" si="16"/>
        <v>0</v>
      </c>
      <c r="U145" s="1">
        <f t="shared" si="16"/>
        <v>0</v>
      </c>
      <c r="V145" s="1">
        <f t="shared" si="16"/>
        <v>0</v>
      </c>
      <c r="W145" s="1">
        <f t="shared" si="16"/>
        <v>0</v>
      </c>
      <c r="X145" s="1">
        <f t="shared" si="16"/>
        <v>0</v>
      </c>
      <c r="Y145" s="1">
        <f t="shared" si="16"/>
        <v>0</v>
      </c>
      <c r="Z145" s="5">
        <f t="shared" si="14"/>
        <v>202</v>
      </c>
    </row>
    <row r="146" spans="1:26" x14ac:dyDescent="0.3">
      <c r="A146" t="s">
        <v>69</v>
      </c>
      <c r="B146" t="s">
        <v>31</v>
      </c>
      <c r="C146">
        <v>3</v>
      </c>
      <c r="D146">
        <v>6</v>
      </c>
      <c r="Z146" s="8">
        <f t="shared" si="14"/>
        <v>9</v>
      </c>
    </row>
    <row r="147" spans="1:26" x14ac:dyDescent="0.3">
      <c r="B147" t="s">
        <v>145</v>
      </c>
      <c r="F147">
        <v>1</v>
      </c>
      <c r="Z147" s="8">
        <f t="shared" si="14"/>
        <v>1</v>
      </c>
    </row>
    <row r="148" spans="1:26" x14ac:dyDescent="0.3">
      <c r="B148" t="s">
        <v>76</v>
      </c>
      <c r="D148">
        <v>43</v>
      </c>
      <c r="E148">
        <v>213</v>
      </c>
      <c r="F148">
        <v>3</v>
      </c>
      <c r="G148">
        <v>2</v>
      </c>
      <c r="H148">
        <v>1</v>
      </c>
      <c r="I148">
        <v>3</v>
      </c>
      <c r="L148">
        <v>2</v>
      </c>
      <c r="M148">
        <v>2</v>
      </c>
      <c r="N148">
        <v>1</v>
      </c>
      <c r="P148">
        <v>1</v>
      </c>
      <c r="Q148">
        <v>1</v>
      </c>
      <c r="R148">
        <v>1</v>
      </c>
      <c r="S148">
        <v>1</v>
      </c>
      <c r="U148">
        <v>1</v>
      </c>
      <c r="V148">
        <v>2</v>
      </c>
      <c r="Z148" s="8">
        <f t="shared" si="14"/>
        <v>277</v>
      </c>
    </row>
    <row r="149" spans="1:26" x14ac:dyDescent="0.3">
      <c r="B149" t="s">
        <v>95</v>
      </c>
      <c r="C149">
        <v>5</v>
      </c>
      <c r="D149">
        <v>1</v>
      </c>
      <c r="L149">
        <v>1</v>
      </c>
      <c r="Z149" s="8">
        <f t="shared" si="14"/>
        <v>7</v>
      </c>
    </row>
    <row r="150" spans="1:26" x14ac:dyDescent="0.3">
      <c r="B150" t="s">
        <v>142</v>
      </c>
      <c r="D150">
        <v>2</v>
      </c>
      <c r="F150">
        <v>1</v>
      </c>
      <c r="G150">
        <v>2</v>
      </c>
      <c r="P150">
        <v>1</v>
      </c>
      <c r="S150">
        <v>1</v>
      </c>
      <c r="Z150" s="8">
        <f t="shared" si="14"/>
        <v>7</v>
      </c>
    </row>
    <row r="151" spans="1:26" x14ac:dyDescent="0.3">
      <c r="B151" t="s">
        <v>87</v>
      </c>
      <c r="G151">
        <v>1</v>
      </c>
      <c r="Z151" s="8">
        <f t="shared" si="14"/>
        <v>1</v>
      </c>
    </row>
    <row r="152" spans="1:26" x14ac:dyDescent="0.3">
      <c r="B152" t="s">
        <v>126</v>
      </c>
      <c r="C152">
        <v>33</v>
      </c>
      <c r="D152">
        <v>14</v>
      </c>
      <c r="Z152" s="8">
        <f t="shared" si="14"/>
        <v>47</v>
      </c>
    </row>
    <row r="153" spans="1:26" x14ac:dyDescent="0.3">
      <c r="B153" t="s">
        <v>107</v>
      </c>
      <c r="C153">
        <v>431</v>
      </c>
      <c r="D153">
        <v>38</v>
      </c>
      <c r="E153">
        <v>4</v>
      </c>
      <c r="F153">
        <v>8</v>
      </c>
      <c r="G153">
        <v>30</v>
      </c>
      <c r="H153">
        <v>23</v>
      </c>
      <c r="I153">
        <v>2</v>
      </c>
      <c r="J153">
        <v>2</v>
      </c>
      <c r="K153">
        <v>6</v>
      </c>
      <c r="L153">
        <v>6</v>
      </c>
      <c r="M153">
        <v>6</v>
      </c>
      <c r="N153">
        <v>5</v>
      </c>
      <c r="O153">
        <v>9</v>
      </c>
      <c r="P153">
        <v>7</v>
      </c>
      <c r="R153">
        <v>5</v>
      </c>
      <c r="S153">
        <v>2</v>
      </c>
      <c r="T153">
        <v>9</v>
      </c>
      <c r="U153">
        <v>2</v>
      </c>
      <c r="X153">
        <v>1</v>
      </c>
      <c r="Z153" s="8">
        <f t="shared" si="14"/>
        <v>596</v>
      </c>
    </row>
    <row r="154" spans="1:26" x14ac:dyDescent="0.3">
      <c r="B154" t="s">
        <v>127</v>
      </c>
      <c r="D154">
        <v>1</v>
      </c>
      <c r="G154">
        <v>2</v>
      </c>
      <c r="M154">
        <v>1</v>
      </c>
      <c r="Z154" s="8">
        <f t="shared" si="14"/>
        <v>4</v>
      </c>
    </row>
    <row r="155" spans="1:26" x14ac:dyDescent="0.3">
      <c r="B155" t="s">
        <v>73</v>
      </c>
      <c r="I155">
        <v>1</v>
      </c>
      <c r="P155">
        <v>1</v>
      </c>
      <c r="Z155" s="8">
        <f t="shared" si="14"/>
        <v>2</v>
      </c>
    </row>
    <row r="156" spans="1:26" x14ac:dyDescent="0.3">
      <c r="B156" t="s">
        <v>149</v>
      </c>
      <c r="H156">
        <v>1</v>
      </c>
      <c r="M156">
        <v>11</v>
      </c>
      <c r="Z156" s="8">
        <f t="shared" si="14"/>
        <v>12</v>
      </c>
    </row>
    <row r="157" spans="1:26" x14ac:dyDescent="0.3">
      <c r="B157" t="s">
        <v>132</v>
      </c>
      <c r="C157">
        <v>5</v>
      </c>
      <c r="Z157" s="8">
        <f t="shared" si="14"/>
        <v>5</v>
      </c>
    </row>
    <row r="158" spans="1:26" x14ac:dyDescent="0.3">
      <c r="B158" t="s">
        <v>150</v>
      </c>
      <c r="O158">
        <v>1</v>
      </c>
      <c r="Z158" s="8">
        <f t="shared" si="14"/>
        <v>1</v>
      </c>
    </row>
    <row r="159" spans="1:26" x14ac:dyDescent="0.3">
      <c r="B159" t="s">
        <v>133</v>
      </c>
      <c r="C159">
        <v>47</v>
      </c>
      <c r="F159">
        <v>1</v>
      </c>
      <c r="G159">
        <v>2</v>
      </c>
      <c r="I159">
        <v>1</v>
      </c>
      <c r="K159">
        <v>1</v>
      </c>
      <c r="L159">
        <v>1</v>
      </c>
      <c r="Z159" s="8">
        <f t="shared" si="14"/>
        <v>53</v>
      </c>
    </row>
    <row r="160" spans="1:26" x14ac:dyDescent="0.3">
      <c r="B160" t="s">
        <v>93</v>
      </c>
      <c r="C160">
        <v>20</v>
      </c>
      <c r="Z160" s="8">
        <f t="shared" si="14"/>
        <v>20</v>
      </c>
    </row>
    <row r="161" spans="2:26" x14ac:dyDescent="0.3">
      <c r="B161" t="s">
        <v>137</v>
      </c>
      <c r="C161">
        <v>56</v>
      </c>
      <c r="G161">
        <v>2</v>
      </c>
      <c r="L161">
        <v>4</v>
      </c>
      <c r="Z161" s="8">
        <f t="shared" si="14"/>
        <v>62</v>
      </c>
    </row>
    <row r="162" spans="2:26" x14ac:dyDescent="0.3">
      <c r="B162" t="s">
        <v>144</v>
      </c>
      <c r="D162">
        <v>43</v>
      </c>
      <c r="F162">
        <v>45</v>
      </c>
      <c r="G162">
        <v>3</v>
      </c>
      <c r="H162">
        <v>17</v>
      </c>
      <c r="I162">
        <v>17</v>
      </c>
      <c r="J162">
        <v>8</v>
      </c>
      <c r="K162">
        <v>11</v>
      </c>
      <c r="L162">
        <v>1</v>
      </c>
      <c r="M162">
        <v>5</v>
      </c>
      <c r="N162">
        <v>11</v>
      </c>
      <c r="O162">
        <v>3</v>
      </c>
      <c r="P162">
        <v>10</v>
      </c>
      <c r="Q162">
        <v>4</v>
      </c>
      <c r="R162">
        <v>2</v>
      </c>
      <c r="T162">
        <v>1</v>
      </c>
      <c r="U162">
        <v>1</v>
      </c>
      <c r="V162">
        <v>1</v>
      </c>
      <c r="W162">
        <v>1</v>
      </c>
      <c r="Z162" s="8">
        <f t="shared" si="14"/>
        <v>184</v>
      </c>
    </row>
    <row r="163" spans="2:26" x14ac:dyDescent="0.3">
      <c r="B163" t="s">
        <v>117</v>
      </c>
      <c r="C163">
        <v>3</v>
      </c>
      <c r="D163">
        <v>2</v>
      </c>
      <c r="Z163" s="8">
        <f t="shared" si="14"/>
        <v>5</v>
      </c>
    </row>
    <row r="164" spans="2:26" x14ac:dyDescent="0.3">
      <c r="B164" t="s">
        <v>134</v>
      </c>
      <c r="C164">
        <v>2</v>
      </c>
      <c r="Z164" s="8">
        <f t="shared" si="14"/>
        <v>2</v>
      </c>
    </row>
    <row r="165" spans="2:26" x14ac:dyDescent="0.3">
      <c r="B165" t="s">
        <v>106</v>
      </c>
      <c r="C165">
        <v>4</v>
      </c>
      <c r="D165">
        <v>26</v>
      </c>
      <c r="E165">
        <v>3</v>
      </c>
      <c r="F165">
        <v>3</v>
      </c>
      <c r="G165">
        <v>15</v>
      </c>
      <c r="H165">
        <v>8</v>
      </c>
      <c r="J165">
        <v>1</v>
      </c>
      <c r="L165">
        <v>3</v>
      </c>
      <c r="N165">
        <v>4</v>
      </c>
      <c r="P165">
        <v>1</v>
      </c>
      <c r="Q165">
        <v>2</v>
      </c>
      <c r="R165">
        <v>2</v>
      </c>
      <c r="S165">
        <v>1</v>
      </c>
      <c r="Z165" s="8">
        <f t="shared" si="14"/>
        <v>73</v>
      </c>
    </row>
    <row r="166" spans="2:26" x14ac:dyDescent="0.3">
      <c r="B166" t="s">
        <v>151</v>
      </c>
      <c r="L166">
        <v>1</v>
      </c>
      <c r="Z166" s="8">
        <f t="shared" si="14"/>
        <v>1</v>
      </c>
    </row>
    <row r="167" spans="2:26" x14ac:dyDescent="0.3">
      <c r="B167" t="s">
        <v>103</v>
      </c>
      <c r="H167">
        <v>2</v>
      </c>
      <c r="M167">
        <v>1</v>
      </c>
      <c r="N167">
        <v>1</v>
      </c>
      <c r="R167">
        <v>1</v>
      </c>
      <c r="T167">
        <v>1</v>
      </c>
      <c r="U167">
        <v>6</v>
      </c>
      <c r="Z167" s="8">
        <f t="shared" si="14"/>
        <v>12</v>
      </c>
    </row>
    <row r="168" spans="2:26" x14ac:dyDescent="0.3">
      <c r="B168" t="s">
        <v>135</v>
      </c>
      <c r="C168">
        <v>43</v>
      </c>
      <c r="D168">
        <v>4</v>
      </c>
      <c r="E168">
        <v>14</v>
      </c>
      <c r="F168">
        <v>2</v>
      </c>
      <c r="H168">
        <v>1</v>
      </c>
      <c r="N168">
        <v>1</v>
      </c>
      <c r="P168">
        <v>1</v>
      </c>
      <c r="S168">
        <v>1</v>
      </c>
      <c r="U168">
        <v>1</v>
      </c>
      <c r="Z168" s="8">
        <f t="shared" si="14"/>
        <v>68</v>
      </c>
    </row>
    <row r="169" spans="2:26" x14ac:dyDescent="0.3">
      <c r="B169" t="s">
        <v>80</v>
      </c>
      <c r="H169">
        <v>1</v>
      </c>
      <c r="Z169" s="8">
        <f t="shared" si="14"/>
        <v>1</v>
      </c>
    </row>
    <row r="170" spans="2:26" x14ac:dyDescent="0.3">
      <c r="B170" t="s">
        <v>96</v>
      </c>
      <c r="D170">
        <v>9</v>
      </c>
      <c r="F170">
        <v>6</v>
      </c>
      <c r="G170">
        <v>4</v>
      </c>
      <c r="H170">
        <v>3</v>
      </c>
      <c r="I170">
        <v>2</v>
      </c>
      <c r="J170">
        <v>3</v>
      </c>
      <c r="K170">
        <v>16</v>
      </c>
      <c r="M170">
        <v>2</v>
      </c>
      <c r="N170">
        <v>1</v>
      </c>
      <c r="O170">
        <v>5</v>
      </c>
      <c r="P170">
        <v>2</v>
      </c>
      <c r="Q170">
        <v>3</v>
      </c>
      <c r="V170">
        <v>1</v>
      </c>
      <c r="Z170" s="8">
        <f t="shared" si="14"/>
        <v>57</v>
      </c>
    </row>
    <row r="171" spans="2:26" x14ac:dyDescent="0.3">
      <c r="B171" t="s">
        <v>141</v>
      </c>
      <c r="D171">
        <v>1</v>
      </c>
      <c r="G171">
        <v>3</v>
      </c>
      <c r="I171">
        <v>1</v>
      </c>
      <c r="Z171" s="8">
        <f t="shared" si="14"/>
        <v>5</v>
      </c>
    </row>
    <row r="172" spans="2:26" x14ac:dyDescent="0.3">
      <c r="B172" t="s">
        <v>136</v>
      </c>
      <c r="C172">
        <v>12</v>
      </c>
      <c r="D172">
        <v>3</v>
      </c>
      <c r="Z172" s="8">
        <f t="shared" si="14"/>
        <v>15</v>
      </c>
    </row>
    <row r="173" spans="2:26" x14ac:dyDescent="0.3">
      <c r="B173" t="s">
        <v>138</v>
      </c>
      <c r="C173">
        <v>1</v>
      </c>
      <c r="Z173" s="8">
        <f t="shared" si="14"/>
        <v>1</v>
      </c>
    </row>
    <row r="174" spans="2:26" x14ac:dyDescent="0.3">
      <c r="B174" t="s">
        <v>81</v>
      </c>
      <c r="C174">
        <v>2</v>
      </c>
      <c r="D174">
        <v>1</v>
      </c>
      <c r="K174">
        <v>1</v>
      </c>
      <c r="N174">
        <v>1</v>
      </c>
      <c r="Z174" s="8">
        <f t="shared" si="14"/>
        <v>5</v>
      </c>
    </row>
    <row r="175" spans="2:26" x14ac:dyDescent="0.3">
      <c r="B175" t="s">
        <v>100</v>
      </c>
      <c r="D175">
        <v>2</v>
      </c>
      <c r="F175">
        <v>1</v>
      </c>
      <c r="G175">
        <v>3</v>
      </c>
      <c r="H175">
        <v>1</v>
      </c>
      <c r="I175">
        <v>2</v>
      </c>
      <c r="K175">
        <v>2</v>
      </c>
      <c r="L175">
        <v>1</v>
      </c>
      <c r="Q175">
        <v>1</v>
      </c>
      <c r="Z175" s="8">
        <f t="shared" si="14"/>
        <v>13</v>
      </c>
    </row>
    <row r="176" spans="2:26" x14ac:dyDescent="0.3">
      <c r="B176" t="s">
        <v>139</v>
      </c>
      <c r="C176">
        <v>17</v>
      </c>
      <c r="Z176" s="8">
        <f t="shared" si="14"/>
        <v>17</v>
      </c>
    </row>
    <row r="177" spans="1:26" x14ac:dyDescent="0.3">
      <c r="B177" t="s">
        <v>140</v>
      </c>
      <c r="C177">
        <v>23</v>
      </c>
      <c r="E177">
        <v>19</v>
      </c>
      <c r="N177">
        <v>2</v>
      </c>
      <c r="V177">
        <v>1</v>
      </c>
      <c r="Z177" s="8">
        <f t="shared" si="14"/>
        <v>45</v>
      </c>
    </row>
    <row r="178" spans="1:26" x14ac:dyDescent="0.3">
      <c r="B178" t="s">
        <v>147</v>
      </c>
      <c r="G178">
        <v>1</v>
      </c>
      <c r="Z178" s="8">
        <f t="shared" si="14"/>
        <v>1</v>
      </c>
    </row>
    <row r="179" spans="1:26" x14ac:dyDescent="0.3">
      <c r="B179" t="s">
        <v>143</v>
      </c>
      <c r="D179">
        <v>2</v>
      </c>
      <c r="Z179" s="8">
        <f t="shared" si="14"/>
        <v>2</v>
      </c>
    </row>
    <row r="180" spans="1:26" x14ac:dyDescent="0.3">
      <c r="B180" t="s">
        <v>104</v>
      </c>
      <c r="D180">
        <v>2</v>
      </c>
      <c r="P180">
        <v>1</v>
      </c>
      <c r="Z180" s="8">
        <f t="shared" si="14"/>
        <v>3</v>
      </c>
    </row>
    <row r="181" spans="1:26" x14ac:dyDescent="0.3">
      <c r="B181" t="s">
        <v>146</v>
      </c>
      <c r="I181">
        <v>1</v>
      </c>
      <c r="Z181" s="8">
        <f t="shared" si="14"/>
        <v>1</v>
      </c>
    </row>
    <row r="182" spans="1:26" x14ac:dyDescent="0.3">
      <c r="B182" t="s">
        <v>108</v>
      </c>
      <c r="C182">
        <v>2</v>
      </c>
      <c r="D182">
        <v>41</v>
      </c>
      <c r="E182">
        <v>4</v>
      </c>
      <c r="F182">
        <v>10</v>
      </c>
      <c r="G182">
        <v>10</v>
      </c>
      <c r="H182">
        <v>18</v>
      </c>
      <c r="I182">
        <v>1</v>
      </c>
      <c r="K182">
        <v>10</v>
      </c>
      <c r="L182">
        <v>12</v>
      </c>
      <c r="M182">
        <v>9</v>
      </c>
      <c r="N182">
        <v>3</v>
      </c>
      <c r="O182">
        <v>6</v>
      </c>
      <c r="P182">
        <v>2</v>
      </c>
      <c r="Q182">
        <v>6</v>
      </c>
      <c r="R182">
        <v>3</v>
      </c>
      <c r="T182">
        <v>3</v>
      </c>
      <c r="U182">
        <v>1</v>
      </c>
      <c r="W182">
        <v>1</v>
      </c>
      <c r="Z182" s="8">
        <f t="shared" si="14"/>
        <v>142</v>
      </c>
    </row>
    <row r="183" spans="1:26" s="1" customFormat="1" x14ac:dyDescent="0.3">
      <c r="B183" s="1" t="s">
        <v>74</v>
      </c>
      <c r="C183" s="1">
        <f>SUM(C146:C182)</f>
        <v>709</v>
      </c>
      <c r="D183" s="1">
        <f t="shared" ref="D183:Y183" si="17">SUM(D146:D182)</f>
        <v>241</v>
      </c>
      <c r="E183" s="1">
        <f t="shared" si="17"/>
        <v>257</v>
      </c>
      <c r="F183" s="1">
        <f t="shared" si="17"/>
        <v>81</v>
      </c>
      <c r="G183" s="1">
        <f t="shared" si="17"/>
        <v>80</v>
      </c>
      <c r="H183" s="1">
        <f t="shared" si="17"/>
        <v>76</v>
      </c>
      <c r="I183" s="1">
        <f t="shared" si="17"/>
        <v>31</v>
      </c>
      <c r="J183" s="1">
        <f t="shared" si="17"/>
        <v>14</v>
      </c>
      <c r="K183" s="1">
        <f t="shared" si="17"/>
        <v>47</v>
      </c>
      <c r="L183" s="1">
        <f t="shared" si="17"/>
        <v>32</v>
      </c>
      <c r="M183" s="1">
        <f t="shared" si="17"/>
        <v>37</v>
      </c>
      <c r="N183" s="1">
        <f t="shared" si="17"/>
        <v>30</v>
      </c>
      <c r="O183" s="1">
        <f t="shared" si="17"/>
        <v>24</v>
      </c>
      <c r="P183" s="1">
        <f t="shared" si="17"/>
        <v>27</v>
      </c>
      <c r="Q183" s="1">
        <f t="shared" si="17"/>
        <v>17</v>
      </c>
      <c r="R183" s="1">
        <f t="shared" si="17"/>
        <v>14</v>
      </c>
      <c r="S183" s="1">
        <f t="shared" si="17"/>
        <v>6</v>
      </c>
      <c r="T183" s="1">
        <f t="shared" si="17"/>
        <v>14</v>
      </c>
      <c r="U183" s="1">
        <f t="shared" si="17"/>
        <v>12</v>
      </c>
      <c r="V183" s="1">
        <f t="shared" si="17"/>
        <v>5</v>
      </c>
      <c r="W183" s="1">
        <f t="shared" si="17"/>
        <v>2</v>
      </c>
      <c r="X183" s="1">
        <f t="shared" si="17"/>
        <v>1</v>
      </c>
      <c r="Y183" s="1">
        <f t="shared" si="17"/>
        <v>0</v>
      </c>
      <c r="Z183" s="5">
        <f t="shared" si="14"/>
        <v>1757</v>
      </c>
    </row>
    <row r="184" spans="1:26" x14ac:dyDescent="0.3">
      <c r="A184" t="s">
        <v>71</v>
      </c>
      <c r="B184" t="s">
        <v>86</v>
      </c>
      <c r="C184">
        <v>1</v>
      </c>
      <c r="Z184" s="8">
        <f t="shared" si="14"/>
        <v>1</v>
      </c>
    </row>
    <row r="185" spans="1:26" x14ac:dyDescent="0.3">
      <c r="B185" t="s">
        <v>489</v>
      </c>
      <c r="C185">
        <v>1</v>
      </c>
      <c r="Z185" s="8">
        <f t="shared" si="14"/>
        <v>1</v>
      </c>
    </row>
    <row r="186" spans="1:26" x14ac:dyDescent="0.3">
      <c r="B186" t="s">
        <v>490</v>
      </c>
      <c r="I186">
        <v>1</v>
      </c>
      <c r="Z186" s="8">
        <f t="shared" si="14"/>
        <v>1</v>
      </c>
    </row>
    <row r="187" spans="1:26" s="1" customFormat="1" x14ac:dyDescent="0.3">
      <c r="B187" s="1" t="s">
        <v>74</v>
      </c>
      <c r="C187" s="1">
        <f>SUM(C184:C186)</f>
        <v>2</v>
      </c>
      <c r="D187" s="1">
        <f t="shared" ref="D187:Y187" si="18">SUM(D184:D186)</f>
        <v>0</v>
      </c>
      <c r="E187" s="1">
        <f t="shared" si="18"/>
        <v>0</v>
      </c>
      <c r="F187" s="1">
        <f t="shared" si="18"/>
        <v>0</v>
      </c>
      <c r="G187" s="1">
        <f t="shared" si="18"/>
        <v>0</v>
      </c>
      <c r="H187" s="1">
        <f t="shared" si="18"/>
        <v>0</v>
      </c>
      <c r="I187" s="1">
        <f t="shared" si="18"/>
        <v>1</v>
      </c>
      <c r="J187" s="1">
        <f t="shared" si="18"/>
        <v>0</v>
      </c>
      <c r="K187" s="1">
        <f t="shared" si="18"/>
        <v>0</v>
      </c>
      <c r="L187" s="1">
        <f t="shared" si="18"/>
        <v>0</v>
      </c>
      <c r="M187" s="1">
        <f t="shared" si="18"/>
        <v>0</v>
      </c>
      <c r="N187" s="1">
        <f t="shared" si="18"/>
        <v>0</v>
      </c>
      <c r="O187" s="1">
        <f t="shared" si="18"/>
        <v>0</v>
      </c>
      <c r="P187" s="1">
        <f t="shared" si="18"/>
        <v>0</v>
      </c>
      <c r="Q187" s="1">
        <f t="shared" si="18"/>
        <v>0</v>
      </c>
      <c r="R187" s="1">
        <f t="shared" si="18"/>
        <v>0</v>
      </c>
      <c r="S187" s="1">
        <f t="shared" si="18"/>
        <v>0</v>
      </c>
      <c r="T187" s="1">
        <f t="shared" si="18"/>
        <v>0</v>
      </c>
      <c r="U187" s="1">
        <f t="shared" si="18"/>
        <v>0</v>
      </c>
      <c r="V187" s="1">
        <f t="shared" si="18"/>
        <v>0</v>
      </c>
      <c r="W187" s="1">
        <f t="shared" si="18"/>
        <v>0</v>
      </c>
      <c r="X187" s="1">
        <f t="shared" si="18"/>
        <v>0</v>
      </c>
      <c r="Y187" s="1">
        <f t="shared" si="18"/>
        <v>0</v>
      </c>
      <c r="Z187" s="5">
        <f t="shared" si="14"/>
        <v>3</v>
      </c>
    </row>
    <row r="188" spans="1:26" x14ac:dyDescent="0.3">
      <c r="A188" t="s">
        <v>72</v>
      </c>
      <c r="B188" t="s">
        <v>87</v>
      </c>
      <c r="D188">
        <v>2</v>
      </c>
      <c r="E188">
        <v>7</v>
      </c>
      <c r="F188">
        <v>2</v>
      </c>
      <c r="H188">
        <v>1</v>
      </c>
      <c r="R188">
        <v>1</v>
      </c>
      <c r="Z188" s="8">
        <f t="shared" si="14"/>
        <v>13</v>
      </c>
    </row>
    <row r="189" spans="1:26" x14ac:dyDescent="0.3">
      <c r="B189" t="s">
        <v>109</v>
      </c>
      <c r="Q189">
        <v>1</v>
      </c>
      <c r="Z189" s="8">
        <f t="shared" si="14"/>
        <v>1</v>
      </c>
    </row>
    <row r="190" spans="1:26" x14ac:dyDescent="0.3">
      <c r="B190" t="s">
        <v>107</v>
      </c>
      <c r="C190">
        <v>11</v>
      </c>
      <c r="Z190" s="8">
        <f t="shared" si="14"/>
        <v>11</v>
      </c>
    </row>
    <row r="191" spans="1:26" x14ac:dyDescent="0.3">
      <c r="B191" t="s">
        <v>137</v>
      </c>
      <c r="E191">
        <v>2</v>
      </c>
      <c r="G191">
        <v>2</v>
      </c>
      <c r="H191">
        <v>1</v>
      </c>
      <c r="K191">
        <v>1</v>
      </c>
      <c r="Z191" s="8">
        <f t="shared" si="14"/>
        <v>6</v>
      </c>
    </row>
    <row r="192" spans="1:26" x14ac:dyDescent="0.3">
      <c r="B192" t="s">
        <v>117</v>
      </c>
      <c r="C192">
        <v>1</v>
      </c>
      <c r="Z192" s="8">
        <f t="shared" si="14"/>
        <v>1</v>
      </c>
    </row>
    <row r="193" spans="1:26" x14ac:dyDescent="0.3">
      <c r="B193" t="s">
        <v>118</v>
      </c>
      <c r="K193">
        <v>1</v>
      </c>
      <c r="P193">
        <v>1</v>
      </c>
      <c r="Z193" s="8">
        <f t="shared" si="14"/>
        <v>2</v>
      </c>
    </row>
    <row r="194" spans="1:26" x14ac:dyDescent="0.3">
      <c r="B194" t="s">
        <v>154</v>
      </c>
      <c r="D194">
        <v>2</v>
      </c>
      <c r="E194">
        <v>3</v>
      </c>
      <c r="F194">
        <v>2</v>
      </c>
      <c r="G194">
        <v>3</v>
      </c>
      <c r="H194">
        <v>2</v>
      </c>
      <c r="M194">
        <v>1</v>
      </c>
      <c r="R194">
        <v>1</v>
      </c>
      <c r="Z194" s="8">
        <f t="shared" si="14"/>
        <v>14</v>
      </c>
    </row>
    <row r="195" spans="1:26" s="1" customFormat="1" x14ac:dyDescent="0.3">
      <c r="B195" s="1" t="s">
        <v>74</v>
      </c>
      <c r="C195" s="1">
        <f>SUM(C188:C194)</f>
        <v>12</v>
      </c>
      <c r="D195" s="1">
        <f>SUM(D188:D194)</f>
        <v>4</v>
      </c>
      <c r="E195" s="1">
        <f t="shared" ref="E195:Y195" si="19">SUM(E188:E194)</f>
        <v>12</v>
      </c>
      <c r="F195" s="1">
        <f t="shared" si="19"/>
        <v>4</v>
      </c>
      <c r="G195" s="1">
        <f t="shared" si="19"/>
        <v>5</v>
      </c>
      <c r="H195" s="1">
        <f t="shared" si="19"/>
        <v>4</v>
      </c>
      <c r="I195" s="1">
        <f t="shared" si="19"/>
        <v>0</v>
      </c>
      <c r="J195" s="1">
        <f t="shared" si="19"/>
        <v>0</v>
      </c>
      <c r="K195" s="1">
        <f t="shared" si="19"/>
        <v>2</v>
      </c>
      <c r="L195" s="1">
        <f t="shared" si="19"/>
        <v>0</v>
      </c>
      <c r="M195" s="1">
        <f t="shared" si="19"/>
        <v>1</v>
      </c>
      <c r="N195" s="1">
        <f t="shared" si="19"/>
        <v>0</v>
      </c>
      <c r="O195" s="1">
        <f t="shared" si="19"/>
        <v>0</v>
      </c>
      <c r="P195" s="1">
        <f t="shared" si="19"/>
        <v>1</v>
      </c>
      <c r="Q195" s="1">
        <f t="shared" si="19"/>
        <v>1</v>
      </c>
      <c r="R195" s="1">
        <f t="shared" si="19"/>
        <v>2</v>
      </c>
      <c r="S195" s="1">
        <f t="shared" si="19"/>
        <v>0</v>
      </c>
      <c r="T195" s="1">
        <f t="shared" si="19"/>
        <v>0</v>
      </c>
      <c r="U195" s="1">
        <f t="shared" si="19"/>
        <v>0</v>
      </c>
      <c r="V195" s="1">
        <f t="shared" si="19"/>
        <v>0</v>
      </c>
      <c r="W195" s="1">
        <f t="shared" si="19"/>
        <v>0</v>
      </c>
      <c r="X195" s="1">
        <f t="shared" si="19"/>
        <v>0</v>
      </c>
      <c r="Y195" s="1">
        <f t="shared" si="19"/>
        <v>0</v>
      </c>
      <c r="Z195" s="5">
        <f t="shared" si="14"/>
        <v>48</v>
      </c>
    </row>
    <row r="196" spans="1:26" x14ac:dyDescent="0.3">
      <c r="A196" t="s">
        <v>173</v>
      </c>
      <c r="B196" t="s">
        <v>175</v>
      </c>
      <c r="S196">
        <v>34</v>
      </c>
      <c r="Z196" s="8">
        <f t="shared" si="14"/>
        <v>34</v>
      </c>
    </row>
    <row r="197" spans="1:26" x14ac:dyDescent="0.3">
      <c r="B197" t="s">
        <v>176</v>
      </c>
      <c r="V197" t="s">
        <v>177</v>
      </c>
      <c r="Z197" s="8">
        <f t="shared" ref="Z197:Z260" si="20">SUM(C197:Y197)</f>
        <v>0</v>
      </c>
    </row>
    <row r="198" spans="1:26" s="1" customFormat="1" x14ac:dyDescent="0.3">
      <c r="B198" s="1" t="s">
        <v>172</v>
      </c>
      <c r="C198" s="1">
        <f>SUM(C196:C197)</f>
        <v>0</v>
      </c>
      <c r="D198" s="1">
        <f t="shared" ref="D198:Y198" si="21">SUM(D196:D197)</f>
        <v>0</v>
      </c>
      <c r="E198" s="1">
        <f t="shared" si="21"/>
        <v>0</v>
      </c>
      <c r="F198" s="1">
        <f t="shared" si="21"/>
        <v>0</v>
      </c>
      <c r="G198" s="1">
        <f t="shared" si="21"/>
        <v>0</v>
      </c>
      <c r="H198" s="1">
        <f t="shared" si="21"/>
        <v>0</v>
      </c>
      <c r="I198" s="1">
        <f t="shared" si="21"/>
        <v>0</v>
      </c>
      <c r="J198" s="1">
        <f t="shared" si="21"/>
        <v>0</v>
      </c>
      <c r="K198" s="1">
        <f t="shared" si="21"/>
        <v>0</v>
      </c>
      <c r="L198" s="1">
        <f t="shared" si="21"/>
        <v>0</v>
      </c>
      <c r="M198" s="1">
        <f t="shared" si="21"/>
        <v>0</v>
      </c>
      <c r="N198" s="1">
        <f t="shared" si="21"/>
        <v>0</v>
      </c>
      <c r="O198" s="1">
        <f t="shared" si="21"/>
        <v>0</v>
      </c>
      <c r="P198" s="1">
        <f t="shared" si="21"/>
        <v>0</v>
      </c>
      <c r="Q198" s="1">
        <f t="shared" si="21"/>
        <v>0</v>
      </c>
      <c r="R198" s="1">
        <f t="shared" si="21"/>
        <v>0</v>
      </c>
      <c r="S198" s="1">
        <f t="shared" si="21"/>
        <v>34</v>
      </c>
      <c r="T198" s="1">
        <f t="shared" si="21"/>
        <v>0</v>
      </c>
      <c r="U198" s="1">
        <f t="shared" si="21"/>
        <v>0</v>
      </c>
      <c r="V198" s="1">
        <f t="shared" si="21"/>
        <v>0</v>
      </c>
      <c r="W198" s="1">
        <f t="shared" si="21"/>
        <v>0</v>
      </c>
      <c r="X198" s="1">
        <f t="shared" si="21"/>
        <v>0</v>
      </c>
      <c r="Y198" s="1">
        <f t="shared" si="21"/>
        <v>0</v>
      </c>
      <c r="Z198" s="5">
        <f t="shared" si="20"/>
        <v>34</v>
      </c>
    </row>
    <row r="199" spans="1:26" x14ac:dyDescent="0.3">
      <c r="A199" t="s">
        <v>174</v>
      </c>
      <c r="B199" t="s">
        <v>167</v>
      </c>
      <c r="F199">
        <v>1</v>
      </c>
      <c r="Z199" s="8">
        <f t="shared" si="20"/>
        <v>1</v>
      </c>
    </row>
    <row r="200" spans="1:26" s="1" customFormat="1" x14ac:dyDescent="0.3">
      <c r="B200" s="1" t="s">
        <v>172</v>
      </c>
      <c r="C200" s="1">
        <f>SUM(C199)</f>
        <v>0</v>
      </c>
      <c r="D200" s="1">
        <f t="shared" ref="D200:Y200" si="22">SUM(D199)</f>
        <v>0</v>
      </c>
      <c r="E200" s="1">
        <f t="shared" si="22"/>
        <v>0</v>
      </c>
      <c r="F200" s="1">
        <f t="shared" si="22"/>
        <v>1</v>
      </c>
      <c r="G200" s="1">
        <f t="shared" si="22"/>
        <v>0</v>
      </c>
      <c r="H200" s="1">
        <f t="shared" si="22"/>
        <v>0</v>
      </c>
      <c r="I200" s="1">
        <f t="shared" si="22"/>
        <v>0</v>
      </c>
      <c r="J200" s="1">
        <f t="shared" si="22"/>
        <v>0</v>
      </c>
      <c r="K200" s="1">
        <f t="shared" si="22"/>
        <v>0</v>
      </c>
      <c r="L200" s="1">
        <f t="shared" si="22"/>
        <v>0</v>
      </c>
      <c r="M200" s="1">
        <f t="shared" si="22"/>
        <v>0</v>
      </c>
      <c r="N200" s="1">
        <f t="shared" si="22"/>
        <v>0</v>
      </c>
      <c r="O200" s="1">
        <f t="shared" si="22"/>
        <v>0</v>
      </c>
      <c r="P200" s="1">
        <f t="shared" si="22"/>
        <v>0</v>
      </c>
      <c r="Q200" s="1">
        <f t="shared" si="22"/>
        <v>0</v>
      </c>
      <c r="R200" s="1">
        <f t="shared" si="22"/>
        <v>0</v>
      </c>
      <c r="S200" s="1">
        <f t="shared" si="22"/>
        <v>0</v>
      </c>
      <c r="T200" s="1">
        <f t="shared" si="22"/>
        <v>0</v>
      </c>
      <c r="U200" s="1">
        <f t="shared" si="22"/>
        <v>0</v>
      </c>
      <c r="V200" s="1">
        <f t="shared" si="22"/>
        <v>0</v>
      </c>
      <c r="W200" s="1">
        <f t="shared" si="22"/>
        <v>0</v>
      </c>
      <c r="X200" s="1">
        <f t="shared" si="22"/>
        <v>0</v>
      </c>
      <c r="Y200" s="1">
        <f t="shared" si="22"/>
        <v>0</v>
      </c>
      <c r="Z200" s="5">
        <f t="shared" si="20"/>
        <v>1</v>
      </c>
    </row>
    <row r="201" spans="1:26" x14ac:dyDescent="0.3">
      <c r="A201" t="s">
        <v>156</v>
      </c>
      <c r="B201" t="s">
        <v>157</v>
      </c>
      <c r="C201">
        <v>2</v>
      </c>
      <c r="Z201" s="8">
        <f t="shared" si="20"/>
        <v>2</v>
      </c>
    </row>
    <row r="202" spans="1:26" x14ac:dyDescent="0.3">
      <c r="B202" t="s">
        <v>158</v>
      </c>
      <c r="D202">
        <v>1</v>
      </c>
      <c r="Z202" s="8">
        <f t="shared" si="20"/>
        <v>1</v>
      </c>
    </row>
    <row r="203" spans="1:26" x14ac:dyDescent="0.3">
      <c r="B203" t="s">
        <v>159</v>
      </c>
      <c r="D203">
        <v>3</v>
      </c>
      <c r="F203">
        <v>4</v>
      </c>
      <c r="G203">
        <v>1</v>
      </c>
      <c r="H203">
        <v>1</v>
      </c>
      <c r="I203">
        <v>2</v>
      </c>
      <c r="J203">
        <v>1</v>
      </c>
      <c r="L203">
        <v>2</v>
      </c>
      <c r="N203">
        <v>2</v>
      </c>
      <c r="Z203" s="8">
        <f t="shared" si="20"/>
        <v>16</v>
      </c>
    </row>
    <row r="204" spans="1:26" x14ac:dyDescent="0.3">
      <c r="B204" t="s">
        <v>164</v>
      </c>
      <c r="G204">
        <v>1</v>
      </c>
      <c r="Z204" s="8">
        <f t="shared" si="20"/>
        <v>1</v>
      </c>
    </row>
    <row r="205" spans="1:26" x14ac:dyDescent="0.3">
      <c r="B205" t="s">
        <v>168</v>
      </c>
      <c r="L205">
        <v>1</v>
      </c>
      <c r="Z205" s="8">
        <f t="shared" si="20"/>
        <v>1</v>
      </c>
    </row>
    <row r="206" spans="1:26" x14ac:dyDescent="0.3">
      <c r="B206" t="s">
        <v>162</v>
      </c>
      <c r="E206">
        <v>1</v>
      </c>
      <c r="Z206" s="8">
        <f t="shared" si="20"/>
        <v>1</v>
      </c>
    </row>
    <row r="207" spans="1:26" x14ac:dyDescent="0.3">
      <c r="B207" t="s">
        <v>165</v>
      </c>
      <c r="G207">
        <v>1</v>
      </c>
      <c r="Z207" s="8">
        <f t="shared" si="20"/>
        <v>1</v>
      </c>
    </row>
    <row r="208" spans="1:26" x14ac:dyDescent="0.3">
      <c r="B208" t="s">
        <v>160</v>
      </c>
      <c r="D208">
        <v>6</v>
      </c>
      <c r="F208">
        <v>3</v>
      </c>
      <c r="I208">
        <v>3</v>
      </c>
      <c r="L208">
        <v>2</v>
      </c>
      <c r="M208">
        <v>1</v>
      </c>
      <c r="R208">
        <v>1</v>
      </c>
      <c r="Z208" s="8">
        <f t="shared" si="20"/>
        <v>16</v>
      </c>
    </row>
    <row r="209" spans="1:26" x14ac:dyDescent="0.3">
      <c r="B209" t="s">
        <v>161</v>
      </c>
      <c r="D209">
        <v>2</v>
      </c>
      <c r="E209">
        <v>2</v>
      </c>
      <c r="F209">
        <v>1</v>
      </c>
      <c r="G209">
        <v>2</v>
      </c>
      <c r="H209">
        <v>1</v>
      </c>
      <c r="I209">
        <v>1</v>
      </c>
      <c r="J209">
        <v>1</v>
      </c>
      <c r="L209">
        <v>1</v>
      </c>
      <c r="O209">
        <v>1</v>
      </c>
      <c r="Q209">
        <v>1</v>
      </c>
      <c r="Z209" s="8">
        <f t="shared" si="20"/>
        <v>13</v>
      </c>
    </row>
    <row r="210" spans="1:26" x14ac:dyDescent="0.3">
      <c r="B210" t="s">
        <v>167</v>
      </c>
      <c r="R210">
        <v>1</v>
      </c>
      <c r="Z210" s="8">
        <f t="shared" si="20"/>
        <v>1</v>
      </c>
    </row>
    <row r="211" spans="1:26" x14ac:dyDescent="0.3">
      <c r="B211" t="s">
        <v>166</v>
      </c>
      <c r="G211">
        <v>2</v>
      </c>
      <c r="Z211" s="8">
        <f t="shared" si="20"/>
        <v>2</v>
      </c>
    </row>
    <row r="212" spans="1:26" s="1" customFormat="1" x14ac:dyDescent="0.3">
      <c r="B212" s="1" t="s">
        <v>169</v>
      </c>
      <c r="C212" s="1">
        <f>SUM(C201:C211)</f>
        <v>2</v>
      </c>
      <c r="D212" s="1">
        <f t="shared" ref="D212:Y212" si="23">SUM(D201:D211)</f>
        <v>12</v>
      </c>
      <c r="E212" s="1">
        <f t="shared" si="23"/>
        <v>3</v>
      </c>
      <c r="F212" s="1">
        <f t="shared" si="23"/>
        <v>8</v>
      </c>
      <c r="G212" s="1">
        <f t="shared" si="23"/>
        <v>7</v>
      </c>
      <c r="H212" s="1">
        <f t="shared" si="23"/>
        <v>2</v>
      </c>
      <c r="I212" s="1">
        <f t="shared" si="23"/>
        <v>6</v>
      </c>
      <c r="J212" s="1">
        <f t="shared" si="23"/>
        <v>2</v>
      </c>
      <c r="K212" s="1">
        <f t="shared" si="23"/>
        <v>0</v>
      </c>
      <c r="L212" s="1">
        <f t="shared" si="23"/>
        <v>6</v>
      </c>
      <c r="M212" s="1">
        <f t="shared" si="23"/>
        <v>1</v>
      </c>
      <c r="N212" s="1">
        <f t="shared" si="23"/>
        <v>2</v>
      </c>
      <c r="O212" s="1">
        <f t="shared" si="23"/>
        <v>1</v>
      </c>
      <c r="P212" s="1">
        <f t="shared" si="23"/>
        <v>0</v>
      </c>
      <c r="Q212" s="1">
        <f t="shared" si="23"/>
        <v>1</v>
      </c>
      <c r="R212" s="1">
        <f t="shared" si="23"/>
        <v>2</v>
      </c>
      <c r="S212" s="1">
        <f t="shared" si="23"/>
        <v>0</v>
      </c>
      <c r="T212" s="1">
        <f t="shared" si="23"/>
        <v>0</v>
      </c>
      <c r="U212" s="1">
        <f t="shared" si="23"/>
        <v>0</v>
      </c>
      <c r="V212" s="1">
        <f t="shared" si="23"/>
        <v>0</v>
      </c>
      <c r="W212" s="1">
        <f t="shared" si="23"/>
        <v>0</v>
      </c>
      <c r="X212" s="1">
        <f t="shared" si="23"/>
        <v>0</v>
      </c>
      <c r="Y212" s="1">
        <f t="shared" si="23"/>
        <v>0</v>
      </c>
      <c r="Z212" s="5">
        <f t="shared" si="20"/>
        <v>55</v>
      </c>
    </row>
    <row r="213" spans="1:26" x14ac:dyDescent="0.3">
      <c r="A213" t="s">
        <v>171</v>
      </c>
      <c r="B213" t="s">
        <v>416</v>
      </c>
      <c r="C213">
        <v>3</v>
      </c>
      <c r="Z213" s="8">
        <f t="shared" si="20"/>
        <v>3</v>
      </c>
    </row>
    <row r="214" spans="1:26" s="1" customFormat="1" x14ac:dyDescent="0.3">
      <c r="B214" s="1" t="s">
        <v>172</v>
      </c>
      <c r="C214" s="1">
        <f>SUM(C213)</f>
        <v>3</v>
      </c>
      <c r="D214" s="1">
        <f t="shared" ref="D214:Y214" si="24">SUM(D213)</f>
        <v>0</v>
      </c>
      <c r="E214" s="1">
        <f t="shared" si="24"/>
        <v>0</v>
      </c>
      <c r="F214" s="1">
        <f t="shared" si="24"/>
        <v>0</v>
      </c>
      <c r="G214" s="1">
        <f t="shared" si="24"/>
        <v>0</v>
      </c>
      <c r="H214" s="1">
        <f t="shared" si="24"/>
        <v>0</v>
      </c>
      <c r="I214" s="1">
        <f t="shared" si="24"/>
        <v>0</v>
      </c>
      <c r="J214" s="1">
        <f t="shared" si="24"/>
        <v>0</v>
      </c>
      <c r="K214" s="1">
        <f t="shared" si="24"/>
        <v>0</v>
      </c>
      <c r="L214" s="1">
        <f t="shared" si="24"/>
        <v>0</v>
      </c>
      <c r="M214" s="1">
        <f t="shared" si="24"/>
        <v>0</v>
      </c>
      <c r="N214" s="1">
        <f t="shared" si="24"/>
        <v>0</v>
      </c>
      <c r="O214" s="1">
        <f t="shared" si="24"/>
        <v>0</v>
      </c>
      <c r="P214" s="1">
        <f t="shared" si="24"/>
        <v>0</v>
      </c>
      <c r="Q214" s="1">
        <f t="shared" si="24"/>
        <v>0</v>
      </c>
      <c r="R214" s="1">
        <f t="shared" si="24"/>
        <v>0</v>
      </c>
      <c r="S214" s="1">
        <f t="shared" si="24"/>
        <v>0</v>
      </c>
      <c r="T214" s="1">
        <f t="shared" si="24"/>
        <v>0</v>
      </c>
      <c r="U214" s="1">
        <f t="shared" si="24"/>
        <v>0</v>
      </c>
      <c r="V214" s="1">
        <f t="shared" si="24"/>
        <v>0</v>
      </c>
      <c r="W214" s="1">
        <f t="shared" si="24"/>
        <v>0</v>
      </c>
      <c r="X214" s="1">
        <f t="shared" si="24"/>
        <v>0</v>
      </c>
      <c r="Y214" s="1">
        <f t="shared" si="24"/>
        <v>0</v>
      </c>
      <c r="Z214" s="5">
        <f t="shared" si="20"/>
        <v>3</v>
      </c>
    </row>
    <row r="215" spans="1:26" x14ac:dyDescent="0.3">
      <c r="A215" t="s">
        <v>170</v>
      </c>
      <c r="B215" t="s">
        <v>158</v>
      </c>
      <c r="C215">
        <v>3</v>
      </c>
      <c r="D215">
        <v>2</v>
      </c>
      <c r="F215">
        <v>1</v>
      </c>
      <c r="G215">
        <v>1</v>
      </c>
      <c r="Z215" s="8">
        <f t="shared" si="20"/>
        <v>7</v>
      </c>
    </row>
    <row r="216" spans="1:26" x14ac:dyDescent="0.3">
      <c r="B216" t="s">
        <v>182</v>
      </c>
      <c r="D216">
        <v>1</v>
      </c>
      <c r="Z216" s="8">
        <f t="shared" si="20"/>
        <v>1</v>
      </c>
    </row>
    <row r="217" spans="1:26" x14ac:dyDescent="0.3">
      <c r="B217" t="s">
        <v>159</v>
      </c>
      <c r="D217">
        <v>2</v>
      </c>
      <c r="J217">
        <v>1</v>
      </c>
      <c r="M217">
        <v>1</v>
      </c>
      <c r="Z217" s="8">
        <f t="shared" si="20"/>
        <v>4</v>
      </c>
    </row>
    <row r="218" spans="1:26" x14ac:dyDescent="0.3">
      <c r="B218" t="s">
        <v>183</v>
      </c>
      <c r="D218">
        <v>1</v>
      </c>
      <c r="Z218" s="8">
        <f t="shared" si="20"/>
        <v>1</v>
      </c>
    </row>
    <row r="219" spans="1:26" x14ac:dyDescent="0.3">
      <c r="B219" t="s">
        <v>178</v>
      </c>
      <c r="C219">
        <v>4</v>
      </c>
      <c r="D219">
        <v>2</v>
      </c>
      <c r="K219">
        <v>1</v>
      </c>
      <c r="N219">
        <v>1</v>
      </c>
      <c r="Z219" s="8">
        <f t="shared" si="20"/>
        <v>8</v>
      </c>
    </row>
    <row r="220" spans="1:26" x14ac:dyDescent="0.3">
      <c r="B220" t="s">
        <v>179</v>
      </c>
      <c r="C220">
        <v>1</v>
      </c>
      <c r="Z220" s="8">
        <f t="shared" si="20"/>
        <v>1</v>
      </c>
    </row>
    <row r="221" spans="1:26" x14ac:dyDescent="0.3">
      <c r="B221" t="s">
        <v>184</v>
      </c>
      <c r="H221">
        <v>1</v>
      </c>
      <c r="Z221" s="8">
        <f t="shared" si="20"/>
        <v>1</v>
      </c>
    </row>
    <row r="222" spans="1:26" x14ac:dyDescent="0.3">
      <c r="B222" t="s">
        <v>160</v>
      </c>
      <c r="F222">
        <v>1</v>
      </c>
      <c r="Z222" s="8">
        <f t="shared" si="20"/>
        <v>1</v>
      </c>
    </row>
    <row r="223" spans="1:26" x14ac:dyDescent="0.3">
      <c r="B223" t="s">
        <v>161</v>
      </c>
      <c r="Z223" s="8">
        <f t="shared" si="20"/>
        <v>0</v>
      </c>
    </row>
    <row r="224" spans="1:26" x14ac:dyDescent="0.3">
      <c r="B224" t="s">
        <v>180</v>
      </c>
      <c r="E224">
        <v>1</v>
      </c>
      <c r="G224">
        <v>1</v>
      </c>
      <c r="I224">
        <v>1</v>
      </c>
      <c r="Z224" s="8">
        <f t="shared" si="20"/>
        <v>3</v>
      </c>
    </row>
    <row r="225" spans="1:26" x14ac:dyDescent="0.3">
      <c r="B225" t="s">
        <v>181</v>
      </c>
      <c r="G225">
        <v>2</v>
      </c>
      <c r="Z225" s="8">
        <f t="shared" si="20"/>
        <v>2</v>
      </c>
    </row>
    <row r="226" spans="1:26" s="1" customFormat="1" x14ac:dyDescent="0.3">
      <c r="B226" s="1" t="s">
        <v>172</v>
      </c>
      <c r="C226" s="1">
        <f>SUM(C215:C225)</f>
        <v>8</v>
      </c>
      <c r="D226" s="1">
        <f t="shared" ref="D226:Y226" si="25">SUM(D215:D225)</f>
        <v>8</v>
      </c>
      <c r="E226" s="1">
        <f t="shared" si="25"/>
        <v>1</v>
      </c>
      <c r="F226" s="1">
        <f t="shared" si="25"/>
        <v>2</v>
      </c>
      <c r="G226" s="1">
        <f t="shared" si="25"/>
        <v>4</v>
      </c>
      <c r="H226" s="1">
        <f t="shared" si="25"/>
        <v>1</v>
      </c>
      <c r="I226" s="1">
        <f t="shared" si="25"/>
        <v>1</v>
      </c>
      <c r="J226" s="1">
        <f t="shared" si="25"/>
        <v>1</v>
      </c>
      <c r="K226" s="1">
        <f t="shared" si="25"/>
        <v>1</v>
      </c>
      <c r="L226" s="1">
        <f t="shared" si="25"/>
        <v>0</v>
      </c>
      <c r="M226" s="1">
        <f t="shared" si="25"/>
        <v>1</v>
      </c>
      <c r="N226" s="1">
        <f t="shared" si="25"/>
        <v>1</v>
      </c>
      <c r="O226" s="1">
        <f t="shared" si="25"/>
        <v>0</v>
      </c>
      <c r="P226" s="1">
        <f t="shared" si="25"/>
        <v>0</v>
      </c>
      <c r="Q226" s="1">
        <f t="shared" si="25"/>
        <v>0</v>
      </c>
      <c r="R226" s="1">
        <f t="shared" si="25"/>
        <v>0</v>
      </c>
      <c r="S226" s="1">
        <f t="shared" si="25"/>
        <v>0</v>
      </c>
      <c r="T226" s="1">
        <f t="shared" si="25"/>
        <v>0</v>
      </c>
      <c r="U226" s="1">
        <f t="shared" si="25"/>
        <v>0</v>
      </c>
      <c r="V226" s="1">
        <f t="shared" si="25"/>
        <v>0</v>
      </c>
      <c r="W226" s="1">
        <f t="shared" si="25"/>
        <v>0</v>
      </c>
      <c r="X226" s="1">
        <f t="shared" si="25"/>
        <v>0</v>
      </c>
      <c r="Y226" s="1">
        <f t="shared" si="25"/>
        <v>0</v>
      </c>
      <c r="Z226" s="5">
        <f t="shared" si="20"/>
        <v>29</v>
      </c>
    </row>
    <row r="227" spans="1:26" x14ac:dyDescent="0.3">
      <c r="A227" t="s">
        <v>188</v>
      </c>
      <c r="B227" t="s">
        <v>189</v>
      </c>
      <c r="D227">
        <v>1</v>
      </c>
      <c r="Z227" s="8">
        <f t="shared" si="20"/>
        <v>1</v>
      </c>
    </row>
    <row r="228" spans="1:26" x14ac:dyDescent="0.3">
      <c r="B228" t="s">
        <v>195</v>
      </c>
      <c r="C228">
        <v>1</v>
      </c>
      <c r="Z228" s="8">
        <f t="shared" si="20"/>
        <v>1</v>
      </c>
    </row>
    <row r="229" spans="1:26" x14ac:dyDescent="0.3">
      <c r="B229" t="s">
        <v>322</v>
      </c>
      <c r="L229">
        <v>1</v>
      </c>
      <c r="N229">
        <v>1</v>
      </c>
      <c r="Z229" s="8">
        <f t="shared" si="20"/>
        <v>2</v>
      </c>
    </row>
    <row r="230" spans="1:26" x14ac:dyDescent="0.3">
      <c r="B230" t="s">
        <v>202</v>
      </c>
      <c r="E230">
        <v>4</v>
      </c>
      <c r="Z230" s="8">
        <f t="shared" si="20"/>
        <v>4</v>
      </c>
    </row>
    <row r="231" spans="1:26" x14ac:dyDescent="0.3">
      <c r="B231" t="s">
        <v>196</v>
      </c>
      <c r="C231">
        <v>1</v>
      </c>
      <c r="Z231" s="8">
        <f t="shared" si="20"/>
        <v>1</v>
      </c>
    </row>
    <row r="232" spans="1:26" x14ac:dyDescent="0.3">
      <c r="B232" t="s">
        <v>321</v>
      </c>
      <c r="P232">
        <v>1</v>
      </c>
      <c r="Z232" s="8">
        <f t="shared" si="20"/>
        <v>1</v>
      </c>
    </row>
    <row r="233" spans="1:26" x14ac:dyDescent="0.3">
      <c r="B233" t="s">
        <v>190</v>
      </c>
      <c r="C233">
        <v>3</v>
      </c>
      <c r="D233">
        <v>2</v>
      </c>
      <c r="Z233" s="8">
        <f t="shared" si="20"/>
        <v>5</v>
      </c>
    </row>
    <row r="234" spans="1:26" x14ac:dyDescent="0.3">
      <c r="B234" t="s">
        <v>201</v>
      </c>
      <c r="F234">
        <v>1</v>
      </c>
      <c r="I234">
        <v>1</v>
      </c>
      <c r="P234">
        <v>1</v>
      </c>
      <c r="Q234">
        <v>1</v>
      </c>
      <c r="Z234" s="8">
        <f t="shared" si="20"/>
        <v>4</v>
      </c>
    </row>
    <row r="235" spans="1:26" x14ac:dyDescent="0.3">
      <c r="B235" t="s">
        <v>191</v>
      </c>
      <c r="D235">
        <v>4</v>
      </c>
      <c r="F235">
        <v>2</v>
      </c>
      <c r="Z235" s="8">
        <f t="shared" si="20"/>
        <v>6</v>
      </c>
    </row>
    <row r="236" spans="1:26" x14ac:dyDescent="0.3">
      <c r="B236" t="s">
        <v>203</v>
      </c>
      <c r="D236">
        <v>11</v>
      </c>
      <c r="E236">
        <v>3</v>
      </c>
      <c r="F236">
        <v>3</v>
      </c>
      <c r="G236">
        <v>4</v>
      </c>
      <c r="H236">
        <v>2</v>
      </c>
      <c r="I236">
        <v>2</v>
      </c>
      <c r="K236">
        <v>2</v>
      </c>
      <c r="N236">
        <v>2</v>
      </c>
      <c r="P236">
        <v>1</v>
      </c>
      <c r="Q236">
        <v>2</v>
      </c>
      <c r="R236">
        <v>1</v>
      </c>
      <c r="V236">
        <v>2</v>
      </c>
      <c r="Z236" s="8">
        <f t="shared" si="20"/>
        <v>35</v>
      </c>
    </row>
    <row r="237" spans="1:26" x14ac:dyDescent="0.3">
      <c r="B237" t="s">
        <v>192</v>
      </c>
      <c r="I237">
        <v>7</v>
      </c>
      <c r="Z237" s="8">
        <f t="shared" si="20"/>
        <v>7</v>
      </c>
    </row>
    <row r="238" spans="1:26" x14ac:dyDescent="0.3">
      <c r="B238" t="s">
        <v>193</v>
      </c>
      <c r="D238">
        <v>6</v>
      </c>
      <c r="H238">
        <v>1</v>
      </c>
      <c r="M238">
        <v>1</v>
      </c>
      <c r="Z238" s="8">
        <f t="shared" si="20"/>
        <v>8</v>
      </c>
    </row>
    <row r="239" spans="1:26" x14ac:dyDescent="0.3">
      <c r="B239" t="s">
        <v>179</v>
      </c>
      <c r="D239">
        <v>1</v>
      </c>
      <c r="Z239" s="8">
        <f t="shared" si="20"/>
        <v>1</v>
      </c>
    </row>
    <row r="240" spans="1:26" x14ac:dyDescent="0.3">
      <c r="B240" t="s">
        <v>197</v>
      </c>
      <c r="C240">
        <v>1</v>
      </c>
      <c r="Z240" s="8">
        <f t="shared" si="20"/>
        <v>1</v>
      </c>
    </row>
    <row r="241" spans="1:26" x14ac:dyDescent="0.3">
      <c r="B241" t="s">
        <v>198</v>
      </c>
      <c r="C241">
        <v>3</v>
      </c>
      <c r="Z241" s="8">
        <f t="shared" si="20"/>
        <v>3</v>
      </c>
    </row>
    <row r="242" spans="1:26" x14ac:dyDescent="0.3">
      <c r="B242" t="s">
        <v>194</v>
      </c>
      <c r="C242">
        <v>14</v>
      </c>
      <c r="D242">
        <v>6</v>
      </c>
      <c r="O242">
        <v>1</v>
      </c>
      <c r="Z242" s="8">
        <f t="shared" si="20"/>
        <v>21</v>
      </c>
    </row>
    <row r="243" spans="1:26" x14ac:dyDescent="0.3">
      <c r="B243" t="s">
        <v>161</v>
      </c>
      <c r="C243">
        <v>346</v>
      </c>
      <c r="D243">
        <v>41</v>
      </c>
      <c r="E243">
        <v>6</v>
      </c>
      <c r="F243">
        <v>5</v>
      </c>
      <c r="G243">
        <v>14</v>
      </c>
      <c r="H243">
        <v>1</v>
      </c>
      <c r="J243">
        <v>1</v>
      </c>
      <c r="L243">
        <v>3</v>
      </c>
      <c r="M243">
        <v>2</v>
      </c>
      <c r="Q243">
        <v>2</v>
      </c>
      <c r="Z243" s="8">
        <f t="shared" si="20"/>
        <v>421</v>
      </c>
    </row>
    <row r="244" spans="1:26" x14ac:dyDescent="0.3">
      <c r="B244" t="s">
        <v>323</v>
      </c>
      <c r="O244">
        <v>1</v>
      </c>
      <c r="Z244" s="8">
        <f t="shared" si="20"/>
        <v>1</v>
      </c>
    </row>
    <row r="245" spans="1:26" x14ac:dyDescent="0.3">
      <c r="B245" t="s">
        <v>199</v>
      </c>
      <c r="C245">
        <v>1</v>
      </c>
      <c r="F245">
        <v>1</v>
      </c>
      <c r="Z245" s="8">
        <f t="shared" si="20"/>
        <v>2</v>
      </c>
    </row>
    <row r="246" spans="1:26" s="1" customFormat="1" x14ac:dyDescent="0.3">
      <c r="B246" s="1" t="s">
        <v>200</v>
      </c>
      <c r="C246" s="1">
        <f>SUM(C227:C245)</f>
        <v>370</v>
      </c>
      <c r="D246" s="1">
        <f t="shared" ref="D246:Y246" si="26">SUM(D227:D245)</f>
        <v>72</v>
      </c>
      <c r="E246" s="1">
        <f t="shared" si="26"/>
        <v>13</v>
      </c>
      <c r="F246" s="1">
        <f t="shared" si="26"/>
        <v>12</v>
      </c>
      <c r="G246" s="1">
        <f t="shared" si="26"/>
        <v>18</v>
      </c>
      <c r="H246" s="1">
        <f t="shared" si="26"/>
        <v>4</v>
      </c>
      <c r="I246" s="1">
        <f t="shared" si="26"/>
        <v>10</v>
      </c>
      <c r="J246" s="1">
        <f t="shared" si="26"/>
        <v>1</v>
      </c>
      <c r="K246" s="1">
        <f t="shared" si="26"/>
        <v>2</v>
      </c>
      <c r="L246" s="1">
        <f t="shared" si="26"/>
        <v>4</v>
      </c>
      <c r="M246" s="1">
        <f t="shared" si="26"/>
        <v>3</v>
      </c>
      <c r="N246" s="1">
        <f t="shared" si="26"/>
        <v>3</v>
      </c>
      <c r="O246" s="1">
        <f t="shared" si="26"/>
        <v>2</v>
      </c>
      <c r="P246" s="1">
        <f t="shared" si="26"/>
        <v>3</v>
      </c>
      <c r="Q246" s="1">
        <f t="shared" si="26"/>
        <v>5</v>
      </c>
      <c r="R246" s="1">
        <f t="shared" si="26"/>
        <v>1</v>
      </c>
      <c r="S246" s="1">
        <f t="shared" si="26"/>
        <v>0</v>
      </c>
      <c r="T246" s="1">
        <f t="shared" si="26"/>
        <v>0</v>
      </c>
      <c r="U246" s="1">
        <f t="shared" si="26"/>
        <v>0</v>
      </c>
      <c r="V246" s="1">
        <f t="shared" si="26"/>
        <v>2</v>
      </c>
      <c r="W246" s="1">
        <f t="shared" si="26"/>
        <v>0</v>
      </c>
      <c r="X246" s="1">
        <f t="shared" si="26"/>
        <v>0</v>
      </c>
      <c r="Y246" s="1">
        <f t="shared" si="26"/>
        <v>0</v>
      </c>
      <c r="Z246" s="5">
        <f t="shared" si="20"/>
        <v>525</v>
      </c>
    </row>
    <row r="247" spans="1:26" x14ac:dyDescent="0.3">
      <c r="A247" t="s">
        <v>326</v>
      </c>
      <c r="B247" t="s">
        <v>202</v>
      </c>
      <c r="M247">
        <v>1</v>
      </c>
      <c r="Z247" s="8">
        <f t="shared" si="20"/>
        <v>1</v>
      </c>
    </row>
    <row r="248" spans="1:26" x14ac:dyDescent="0.3">
      <c r="B248" t="s">
        <v>321</v>
      </c>
      <c r="D248">
        <v>13</v>
      </c>
      <c r="E248">
        <v>9</v>
      </c>
      <c r="F248">
        <v>3</v>
      </c>
      <c r="G248">
        <v>2</v>
      </c>
      <c r="I248">
        <v>1</v>
      </c>
      <c r="J248">
        <v>2</v>
      </c>
      <c r="K248">
        <v>3</v>
      </c>
      <c r="M248">
        <v>2</v>
      </c>
      <c r="O248">
        <v>3</v>
      </c>
      <c r="R248">
        <v>2</v>
      </c>
      <c r="Z248" s="8">
        <f t="shared" si="20"/>
        <v>40</v>
      </c>
    </row>
    <row r="249" spans="1:26" x14ac:dyDescent="0.3">
      <c r="B249" t="s">
        <v>191</v>
      </c>
      <c r="C249">
        <v>1</v>
      </c>
      <c r="D249">
        <v>1</v>
      </c>
      <c r="Z249" s="8">
        <f t="shared" si="20"/>
        <v>2</v>
      </c>
    </row>
    <row r="250" spans="1:26" x14ac:dyDescent="0.3">
      <c r="B250" t="s">
        <v>178</v>
      </c>
      <c r="P250">
        <v>1</v>
      </c>
      <c r="Z250" s="8">
        <f t="shared" si="20"/>
        <v>1</v>
      </c>
    </row>
    <row r="251" spans="1:26" x14ac:dyDescent="0.3">
      <c r="B251" t="s">
        <v>324</v>
      </c>
      <c r="D251">
        <v>1</v>
      </c>
      <c r="Z251" s="8">
        <f t="shared" si="20"/>
        <v>1</v>
      </c>
    </row>
    <row r="252" spans="1:26" x14ac:dyDescent="0.3">
      <c r="B252" t="s">
        <v>160</v>
      </c>
      <c r="C252">
        <v>35</v>
      </c>
      <c r="D252">
        <v>1</v>
      </c>
      <c r="E252">
        <v>1</v>
      </c>
      <c r="O252">
        <v>1</v>
      </c>
      <c r="Z252" s="8">
        <f t="shared" si="20"/>
        <v>38</v>
      </c>
    </row>
    <row r="253" spans="1:26" x14ac:dyDescent="0.3">
      <c r="B253" t="s">
        <v>327</v>
      </c>
      <c r="C253">
        <v>8</v>
      </c>
      <c r="Z253" s="8">
        <f t="shared" si="20"/>
        <v>8</v>
      </c>
    </row>
    <row r="254" spans="1:26" x14ac:dyDescent="0.3">
      <c r="B254" t="s">
        <v>187</v>
      </c>
      <c r="C254">
        <v>3</v>
      </c>
      <c r="Z254" s="8">
        <f t="shared" si="20"/>
        <v>3</v>
      </c>
    </row>
    <row r="255" spans="1:26" s="1" customFormat="1" x14ac:dyDescent="0.3">
      <c r="B255" s="1" t="s">
        <v>325</v>
      </c>
      <c r="C255" s="1">
        <f>SUM(C247:C254)</f>
        <v>47</v>
      </c>
      <c r="D255" s="1">
        <f t="shared" ref="D255:Y255" si="27">SUM(D247:D254)</f>
        <v>16</v>
      </c>
      <c r="E255" s="1">
        <f t="shared" si="27"/>
        <v>10</v>
      </c>
      <c r="F255" s="1">
        <f t="shared" si="27"/>
        <v>3</v>
      </c>
      <c r="G255" s="1">
        <f t="shared" si="27"/>
        <v>2</v>
      </c>
      <c r="H255" s="1">
        <f t="shared" si="27"/>
        <v>0</v>
      </c>
      <c r="I255" s="1">
        <f t="shared" si="27"/>
        <v>1</v>
      </c>
      <c r="J255" s="1">
        <f t="shared" si="27"/>
        <v>2</v>
      </c>
      <c r="K255" s="1">
        <f t="shared" si="27"/>
        <v>3</v>
      </c>
      <c r="L255" s="1">
        <f t="shared" si="27"/>
        <v>0</v>
      </c>
      <c r="M255" s="1">
        <f t="shared" si="27"/>
        <v>3</v>
      </c>
      <c r="N255" s="1">
        <f t="shared" si="27"/>
        <v>0</v>
      </c>
      <c r="O255" s="1">
        <f t="shared" si="27"/>
        <v>4</v>
      </c>
      <c r="P255" s="1">
        <f t="shared" si="27"/>
        <v>1</v>
      </c>
      <c r="Q255" s="1">
        <f t="shared" si="27"/>
        <v>0</v>
      </c>
      <c r="R255" s="1">
        <f t="shared" si="27"/>
        <v>2</v>
      </c>
      <c r="S255" s="1">
        <f t="shared" si="27"/>
        <v>0</v>
      </c>
      <c r="T255" s="1">
        <f t="shared" si="27"/>
        <v>0</v>
      </c>
      <c r="U255" s="1">
        <f t="shared" si="27"/>
        <v>0</v>
      </c>
      <c r="V255" s="1">
        <f t="shared" si="27"/>
        <v>0</v>
      </c>
      <c r="W255" s="1">
        <f t="shared" si="27"/>
        <v>0</v>
      </c>
      <c r="X255" s="1">
        <f t="shared" si="27"/>
        <v>0</v>
      </c>
      <c r="Y255" s="1">
        <f t="shared" si="27"/>
        <v>0</v>
      </c>
      <c r="Z255" s="5">
        <f t="shared" si="20"/>
        <v>94</v>
      </c>
    </row>
    <row r="256" spans="1:26" x14ac:dyDescent="0.3">
      <c r="A256" t="s">
        <v>328</v>
      </c>
      <c r="B256" t="s">
        <v>350</v>
      </c>
      <c r="C256">
        <v>44</v>
      </c>
      <c r="Z256" s="8">
        <f t="shared" si="20"/>
        <v>44</v>
      </c>
    </row>
    <row r="257" spans="2:26" x14ac:dyDescent="0.3">
      <c r="B257" t="s">
        <v>339</v>
      </c>
      <c r="C257">
        <v>22</v>
      </c>
      <c r="Z257" s="8">
        <f t="shared" si="20"/>
        <v>22</v>
      </c>
    </row>
    <row r="258" spans="2:26" x14ac:dyDescent="0.3">
      <c r="B258" t="s">
        <v>354</v>
      </c>
      <c r="G258">
        <v>3</v>
      </c>
      <c r="H258">
        <v>5</v>
      </c>
      <c r="M258">
        <v>5</v>
      </c>
      <c r="N258">
        <v>2</v>
      </c>
      <c r="Z258" s="8">
        <f t="shared" si="20"/>
        <v>15</v>
      </c>
    </row>
    <row r="259" spans="2:26" x14ac:dyDescent="0.3">
      <c r="B259" t="s">
        <v>157</v>
      </c>
      <c r="C259">
        <v>1</v>
      </c>
      <c r="Z259" s="8">
        <f t="shared" si="20"/>
        <v>1</v>
      </c>
    </row>
    <row r="260" spans="2:26" x14ac:dyDescent="0.3">
      <c r="B260" t="s">
        <v>329</v>
      </c>
      <c r="D260">
        <v>10</v>
      </c>
      <c r="F260">
        <v>14</v>
      </c>
      <c r="G260">
        <v>4</v>
      </c>
      <c r="H260">
        <v>6</v>
      </c>
      <c r="I260">
        <v>1</v>
      </c>
      <c r="K260">
        <v>5</v>
      </c>
      <c r="L260">
        <v>2</v>
      </c>
      <c r="O260">
        <v>3</v>
      </c>
      <c r="R260">
        <v>1</v>
      </c>
      <c r="V260">
        <v>1</v>
      </c>
      <c r="X260">
        <v>1</v>
      </c>
      <c r="Z260" s="8">
        <f t="shared" si="20"/>
        <v>48</v>
      </c>
    </row>
    <row r="261" spans="2:26" x14ac:dyDescent="0.3">
      <c r="B261" t="s">
        <v>202</v>
      </c>
      <c r="D261">
        <v>3</v>
      </c>
      <c r="E261">
        <v>1</v>
      </c>
      <c r="F261">
        <v>1</v>
      </c>
      <c r="G261">
        <v>2</v>
      </c>
      <c r="M261">
        <v>5</v>
      </c>
      <c r="P261">
        <v>2</v>
      </c>
      <c r="R261">
        <v>1</v>
      </c>
      <c r="Z261" s="8">
        <f t="shared" ref="Z261:Z324" si="28">SUM(C261:Y261)</f>
        <v>15</v>
      </c>
    </row>
    <row r="262" spans="2:26" x14ac:dyDescent="0.3">
      <c r="B262" t="s">
        <v>355</v>
      </c>
      <c r="G262">
        <v>1</v>
      </c>
      <c r="K262">
        <v>1</v>
      </c>
      <c r="Z262" s="8">
        <f t="shared" si="28"/>
        <v>2</v>
      </c>
    </row>
    <row r="263" spans="2:26" x14ac:dyDescent="0.3">
      <c r="B263" t="s">
        <v>196</v>
      </c>
      <c r="C263">
        <v>11</v>
      </c>
      <c r="D263">
        <v>10</v>
      </c>
      <c r="F263">
        <v>4</v>
      </c>
      <c r="H263">
        <v>2</v>
      </c>
      <c r="P263">
        <v>1</v>
      </c>
      <c r="Z263" s="8">
        <f t="shared" si="28"/>
        <v>28</v>
      </c>
    </row>
    <row r="264" spans="2:26" x14ac:dyDescent="0.3">
      <c r="B264" t="s">
        <v>321</v>
      </c>
      <c r="D264">
        <v>10</v>
      </c>
      <c r="F264">
        <v>8</v>
      </c>
      <c r="G264">
        <v>6</v>
      </c>
      <c r="H264">
        <v>9</v>
      </c>
      <c r="I264">
        <v>2</v>
      </c>
      <c r="K264">
        <v>3</v>
      </c>
      <c r="L264">
        <v>4</v>
      </c>
      <c r="M264">
        <v>2</v>
      </c>
      <c r="N264">
        <v>1</v>
      </c>
      <c r="O264">
        <v>1</v>
      </c>
      <c r="V264">
        <v>1</v>
      </c>
      <c r="Z264" s="8">
        <f t="shared" si="28"/>
        <v>47</v>
      </c>
    </row>
    <row r="265" spans="2:26" x14ac:dyDescent="0.3">
      <c r="B265" t="s">
        <v>330</v>
      </c>
      <c r="D265">
        <v>6</v>
      </c>
      <c r="F265">
        <v>4</v>
      </c>
      <c r="G265">
        <v>5</v>
      </c>
      <c r="H265">
        <v>3</v>
      </c>
      <c r="I265">
        <v>7</v>
      </c>
      <c r="K265">
        <v>1</v>
      </c>
      <c r="L265">
        <v>2</v>
      </c>
      <c r="M265">
        <v>1</v>
      </c>
      <c r="N265">
        <v>1</v>
      </c>
      <c r="R265">
        <v>1</v>
      </c>
      <c r="Z265" s="8">
        <f t="shared" si="28"/>
        <v>31</v>
      </c>
    </row>
    <row r="266" spans="2:26" x14ac:dyDescent="0.3">
      <c r="B266" t="s">
        <v>337</v>
      </c>
      <c r="C266">
        <v>2</v>
      </c>
      <c r="D266">
        <v>1</v>
      </c>
      <c r="F266">
        <v>5</v>
      </c>
      <c r="G266">
        <v>8</v>
      </c>
      <c r="H266">
        <v>9</v>
      </c>
      <c r="I266">
        <v>2</v>
      </c>
      <c r="K266">
        <v>1</v>
      </c>
      <c r="L266">
        <v>3</v>
      </c>
      <c r="M266">
        <v>2</v>
      </c>
      <c r="N266">
        <v>2</v>
      </c>
      <c r="O266">
        <v>1</v>
      </c>
      <c r="P266">
        <v>1</v>
      </c>
      <c r="Q266">
        <v>1</v>
      </c>
      <c r="R266">
        <v>5</v>
      </c>
      <c r="S266">
        <v>2</v>
      </c>
      <c r="Z266" s="8">
        <f t="shared" si="28"/>
        <v>45</v>
      </c>
    </row>
    <row r="267" spans="2:26" x14ac:dyDescent="0.3">
      <c r="B267" t="s">
        <v>340</v>
      </c>
      <c r="C267">
        <v>93</v>
      </c>
      <c r="G267">
        <v>1</v>
      </c>
      <c r="Z267" s="8">
        <f t="shared" si="28"/>
        <v>94</v>
      </c>
    </row>
    <row r="268" spans="2:26" x14ac:dyDescent="0.3">
      <c r="B268" t="s">
        <v>159</v>
      </c>
      <c r="D268">
        <v>16</v>
      </c>
      <c r="F268">
        <v>9</v>
      </c>
      <c r="G268">
        <v>1</v>
      </c>
      <c r="H268">
        <v>3</v>
      </c>
      <c r="I268">
        <v>23</v>
      </c>
      <c r="K268">
        <v>1</v>
      </c>
      <c r="L268">
        <v>4</v>
      </c>
      <c r="M268">
        <v>1</v>
      </c>
      <c r="O268">
        <v>1</v>
      </c>
      <c r="P268">
        <v>1</v>
      </c>
      <c r="V268">
        <v>1</v>
      </c>
      <c r="Z268" s="8">
        <f t="shared" si="28"/>
        <v>61</v>
      </c>
    </row>
    <row r="269" spans="2:26" x14ac:dyDescent="0.3">
      <c r="B269" t="s">
        <v>359</v>
      </c>
      <c r="C269">
        <v>100</v>
      </c>
      <c r="D269">
        <v>1</v>
      </c>
      <c r="Z269" s="8">
        <f t="shared" si="28"/>
        <v>101</v>
      </c>
    </row>
    <row r="270" spans="2:26" x14ac:dyDescent="0.3">
      <c r="B270" t="s">
        <v>363</v>
      </c>
      <c r="H270">
        <v>1</v>
      </c>
      <c r="Z270" s="8">
        <f t="shared" si="28"/>
        <v>1</v>
      </c>
    </row>
    <row r="271" spans="2:26" x14ac:dyDescent="0.3">
      <c r="B271" t="s">
        <v>203</v>
      </c>
      <c r="D271">
        <v>2</v>
      </c>
      <c r="F271">
        <v>11</v>
      </c>
      <c r="H271">
        <v>3</v>
      </c>
      <c r="I271">
        <v>2</v>
      </c>
      <c r="K271">
        <v>7</v>
      </c>
      <c r="V271">
        <v>1</v>
      </c>
      <c r="Z271" s="8">
        <f t="shared" si="28"/>
        <v>26</v>
      </c>
    </row>
    <row r="272" spans="2:26" x14ac:dyDescent="0.3">
      <c r="B272" t="s">
        <v>192</v>
      </c>
      <c r="J272">
        <v>1</v>
      </c>
      <c r="Z272" s="8">
        <f t="shared" si="28"/>
        <v>1</v>
      </c>
    </row>
    <row r="273" spans="2:26" x14ac:dyDescent="0.3">
      <c r="B273" t="s">
        <v>342</v>
      </c>
      <c r="C273">
        <v>30</v>
      </c>
      <c r="F273">
        <v>1</v>
      </c>
      <c r="Z273" s="8">
        <f t="shared" si="28"/>
        <v>31</v>
      </c>
    </row>
    <row r="274" spans="2:26" x14ac:dyDescent="0.3">
      <c r="B274" t="s">
        <v>343</v>
      </c>
      <c r="C274">
        <v>2</v>
      </c>
      <c r="Z274" s="8">
        <f t="shared" si="28"/>
        <v>2</v>
      </c>
    </row>
    <row r="275" spans="2:26" x14ac:dyDescent="0.3">
      <c r="B275" t="s">
        <v>341</v>
      </c>
      <c r="C275">
        <v>89</v>
      </c>
      <c r="Z275" s="8">
        <f t="shared" si="28"/>
        <v>89</v>
      </c>
    </row>
    <row r="276" spans="2:26" x14ac:dyDescent="0.3">
      <c r="B276" t="s">
        <v>356</v>
      </c>
      <c r="G276">
        <v>1</v>
      </c>
      <c r="O276">
        <v>1</v>
      </c>
      <c r="Z276" s="8">
        <f t="shared" si="28"/>
        <v>2</v>
      </c>
    </row>
    <row r="277" spans="2:26" x14ac:dyDescent="0.3">
      <c r="B277" t="s">
        <v>360</v>
      </c>
      <c r="C277">
        <v>119</v>
      </c>
      <c r="D277">
        <v>3</v>
      </c>
      <c r="F277">
        <v>1</v>
      </c>
      <c r="G277">
        <v>6</v>
      </c>
      <c r="H277">
        <v>6</v>
      </c>
      <c r="L277">
        <v>1</v>
      </c>
      <c r="R277">
        <v>1</v>
      </c>
      <c r="S277">
        <v>1</v>
      </c>
      <c r="V277">
        <v>1</v>
      </c>
      <c r="W277">
        <v>1</v>
      </c>
      <c r="Z277" s="8">
        <f t="shared" si="28"/>
        <v>140</v>
      </c>
    </row>
    <row r="278" spans="2:26" x14ac:dyDescent="0.3">
      <c r="B278" t="s">
        <v>357</v>
      </c>
      <c r="G278">
        <v>1</v>
      </c>
      <c r="Z278" s="8">
        <f t="shared" si="28"/>
        <v>1</v>
      </c>
    </row>
    <row r="279" spans="2:26" x14ac:dyDescent="0.3">
      <c r="B279" t="s">
        <v>163</v>
      </c>
      <c r="D279">
        <v>11</v>
      </c>
      <c r="I279">
        <v>1</v>
      </c>
      <c r="J279">
        <v>1</v>
      </c>
      <c r="K279">
        <v>1</v>
      </c>
      <c r="M279">
        <v>2</v>
      </c>
      <c r="P279">
        <v>1</v>
      </c>
      <c r="W279">
        <v>1</v>
      </c>
      <c r="Z279" s="8">
        <f t="shared" si="28"/>
        <v>18</v>
      </c>
    </row>
    <row r="280" spans="2:26" x14ac:dyDescent="0.3">
      <c r="B280" t="s">
        <v>366</v>
      </c>
      <c r="T280">
        <v>2</v>
      </c>
      <c r="Z280" s="8">
        <f t="shared" si="28"/>
        <v>2</v>
      </c>
    </row>
    <row r="281" spans="2:26" x14ac:dyDescent="0.3">
      <c r="B281" t="s">
        <v>331</v>
      </c>
      <c r="D281">
        <v>36</v>
      </c>
      <c r="F281">
        <v>12</v>
      </c>
      <c r="G281">
        <v>5</v>
      </c>
      <c r="H281">
        <v>14</v>
      </c>
      <c r="I281">
        <v>13</v>
      </c>
      <c r="J281">
        <v>1</v>
      </c>
      <c r="K281">
        <v>3</v>
      </c>
      <c r="M281">
        <v>3</v>
      </c>
      <c r="N281">
        <v>1</v>
      </c>
      <c r="O281">
        <v>3</v>
      </c>
      <c r="P281">
        <v>2</v>
      </c>
      <c r="Q281">
        <v>1</v>
      </c>
      <c r="R281">
        <v>1</v>
      </c>
      <c r="Z281" s="8">
        <f t="shared" si="28"/>
        <v>95</v>
      </c>
    </row>
    <row r="282" spans="2:26" x14ac:dyDescent="0.3">
      <c r="B282" t="s">
        <v>352</v>
      </c>
      <c r="E282">
        <v>1</v>
      </c>
      <c r="F282">
        <v>1</v>
      </c>
      <c r="Z282" s="8">
        <f t="shared" si="28"/>
        <v>2</v>
      </c>
    </row>
    <row r="283" spans="2:26" x14ac:dyDescent="0.3">
      <c r="B283" t="s">
        <v>179</v>
      </c>
      <c r="C283">
        <v>2</v>
      </c>
      <c r="Z283" s="8">
        <f t="shared" si="28"/>
        <v>2</v>
      </c>
    </row>
    <row r="284" spans="2:26" x14ac:dyDescent="0.3">
      <c r="B284" t="s">
        <v>344</v>
      </c>
      <c r="C284">
        <v>173</v>
      </c>
      <c r="F284">
        <v>2</v>
      </c>
      <c r="G284">
        <v>3</v>
      </c>
      <c r="L284">
        <v>1</v>
      </c>
      <c r="Z284" s="8">
        <f t="shared" si="28"/>
        <v>179</v>
      </c>
    </row>
    <row r="285" spans="2:26" x14ac:dyDescent="0.3">
      <c r="B285" t="s">
        <v>365</v>
      </c>
      <c r="V285">
        <v>1</v>
      </c>
      <c r="Z285" s="8">
        <f t="shared" si="28"/>
        <v>1</v>
      </c>
    </row>
    <row r="286" spans="2:26" x14ac:dyDescent="0.3">
      <c r="B286" t="s">
        <v>332</v>
      </c>
      <c r="D286">
        <v>1</v>
      </c>
      <c r="Z286" s="8">
        <f t="shared" si="28"/>
        <v>1</v>
      </c>
    </row>
    <row r="287" spans="2:26" x14ac:dyDescent="0.3">
      <c r="B287" t="s">
        <v>345</v>
      </c>
      <c r="C287">
        <v>8</v>
      </c>
      <c r="K287">
        <v>1</v>
      </c>
      <c r="S287">
        <v>1</v>
      </c>
      <c r="Z287" s="8">
        <f t="shared" si="28"/>
        <v>10</v>
      </c>
    </row>
    <row r="288" spans="2:26" x14ac:dyDescent="0.3">
      <c r="B288" t="s">
        <v>165</v>
      </c>
      <c r="C288">
        <v>15</v>
      </c>
      <c r="F288">
        <v>1</v>
      </c>
      <c r="N288">
        <v>1</v>
      </c>
      <c r="Z288" s="8">
        <f t="shared" si="28"/>
        <v>17</v>
      </c>
    </row>
    <row r="289" spans="2:26" x14ac:dyDescent="0.3">
      <c r="B289" t="s">
        <v>324</v>
      </c>
      <c r="H289">
        <v>1</v>
      </c>
      <c r="Z289" s="8">
        <f t="shared" si="28"/>
        <v>1</v>
      </c>
    </row>
    <row r="290" spans="2:26" x14ac:dyDescent="0.3">
      <c r="B290" t="s">
        <v>333</v>
      </c>
      <c r="D290">
        <v>3</v>
      </c>
      <c r="F290">
        <v>1</v>
      </c>
      <c r="N290">
        <v>2</v>
      </c>
      <c r="Z290" s="8">
        <f t="shared" si="28"/>
        <v>6</v>
      </c>
    </row>
    <row r="291" spans="2:26" x14ac:dyDescent="0.3">
      <c r="B291" t="s">
        <v>353</v>
      </c>
      <c r="F291">
        <v>1</v>
      </c>
      <c r="Z291" s="8">
        <f t="shared" si="28"/>
        <v>1</v>
      </c>
    </row>
    <row r="292" spans="2:26" x14ac:dyDescent="0.3">
      <c r="B292" t="s">
        <v>346</v>
      </c>
      <c r="C292">
        <v>20</v>
      </c>
      <c r="M292">
        <v>2</v>
      </c>
      <c r="Z292" s="8">
        <f t="shared" si="28"/>
        <v>22</v>
      </c>
    </row>
    <row r="293" spans="2:26" x14ac:dyDescent="0.3">
      <c r="B293" t="s">
        <v>364</v>
      </c>
      <c r="V293">
        <v>1</v>
      </c>
      <c r="Z293" s="8">
        <f t="shared" si="28"/>
        <v>1</v>
      </c>
    </row>
    <row r="294" spans="2:26" x14ac:dyDescent="0.3">
      <c r="B294" t="s">
        <v>416</v>
      </c>
      <c r="C294">
        <v>89</v>
      </c>
      <c r="Z294" s="8">
        <f t="shared" si="28"/>
        <v>89</v>
      </c>
    </row>
    <row r="295" spans="2:26" x14ac:dyDescent="0.3">
      <c r="B295" t="s">
        <v>428</v>
      </c>
      <c r="F295">
        <v>2</v>
      </c>
      <c r="H295">
        <v>1</v>
      </c>
      <c r="M295">
        <v>1</v>
      </c>
      <c r="Z295" s="8">
        <f t="shared" si="28"/>
        <v>4</v>
      </c>
    </row>
    <row r="296" spans="2:26" x14ac:dyDescent="0.3">
      <c r="B296" t="s">
        <v>160</v>
      </c>
      <c r="D296">
        <v>9</v>
      </c>
      <c r="F296">
        <v>7</v>
      </c>
      <c r="G296">
        <v>5</v>
      </c>
      <c r="H296">
        <v>10</v>
      </c>
      <c r="I296">
        <v>7</v>
      </c>
      <c r="J296">
        <v>1</v>
      </c>
      <c r="K296">
        <v>12</v>
      </c>
      <c r="L296">
        <v>5</v>
      </c>
      <c r="M296">
        <v>3</v>
      </c>
      <c r="N296">
        <v>2</v>
      </c>
      <c r="O296">
        <v>3</v>
      </c>
      <c r="P296">
        <v>2</v>
      </c>
      <c r="Q296">
        <v>2</v>
      </c>
      <c r="T296">
        <v>1</v>
      </c>
      <c r="Z296" s="8">
        <f t="shared" si="28"/>
        <v>69</v>
      </c>
    </row>
    <row r="297" spans="2:26" x14ac:dyDescent="0.3">
      <c r="B297" t="s">
        <v>161</v>
      </c>
      <c r="C297">
        <v>16</v>
      </c>
      <c r="D297">
        <v>176</v>
      </c>
      <c r="E297">
        <v>139</v>
      </c>
      <c r="F297">
        <v>25</v>
      </c>
      <c r="G297">
        <v>29</v>
      </c>
      <c r="H297">
        <v>26</v>
      </c>
      <c r="I297">
        <v>13</v>
      </c>
      <c r="J297">
        <v>4</v>
      </c>
      <c r="K297">
        <v>5</v>
      </c>
      <c r="L297">
        <v>4</v>
      </c>
      <c r="M297">
        <v>15</v>
      </c>
      <c r="N297">
        <v>6</v>
      </c>
      <c r="O297">
        <v>4</v>
      </c>
      <c r="P297">
        <v>2</v>
      </c>
      <c r="Q297">
        <v>3</v>
      </c>
      <c r="R297">
        <v>3</v>
      </c>
      <c r="S297">
        <v>1</v>
      </c>
      <c r="T297">
        <v>1</v>
      </c>
      <c r="U297">
        <v>1</v>
      </c>
      <c r="V297">
        <v>2</v>
      </c>
      <c r="Z297" s="8">
        <f t="shared" si="28"/>
        <v>475</v>
      </c>
    </row>
    <row r="298" spans="2:26" x14ac:dyDescent="0.3">
      <c r="B298" t="s">
        <v>358</v>
      </c>
      <c r="G298">
        <v>1</v>
      </c>
      <c r="K298">
        <v>6</v>
      </c>
      <c r="Z298" s="8">
        <f t="shared" si="28"/>
        <v>7</v>
      </c>
    </row>
    <row r="299" spans="2:26" x14ac:dyDescent="0.3">
      <c r="B299" t="s">
        <v>334</v>
      </c>
      <c r="D299">
        <v>11</v>
      </c>
      <c r="E299">
        <v>3</v>
      </c>
      <c r="F299">
        <v>3</v>
      </c>
      <c r="G299">
        <v>7</v>
      </c>
      <c r="H299">
        <v>8</v>
      </c>
      <c r="K299">
        <v>2</v>
      </c>
      <c r="N299">
        <v>1</v>
      </c>
      <c r="O299">
        <v>1</v>
      </c>
      <c r="Q299">
        <v>1</v>
      </c>
      <c r="R299">
        <v>2</v>
      </c>
      <c r="U299">
        <v>1</v>
      </c>
      <c r="V299">
        <v>1</v>
      </c>
      <c r="Z299" s="8">
        <f t="shared" si="28"/>
        <v>41</v>
      </c>
    </row>
    <row r="300" spans="2:26" x14ac:dyDescent="0.3">
      <c r="B300" t="s">
        <v>367</v>
      </c>
      <c r="O300">
        <v>1</v>
      </c>
      <c r="Z300" s="8">
        <f t="shared" si="28"/>
        <v>1</v>
      </c>
    </row>
    <row r="301" spans="2:26" x14ac:dyDescent="0.3">
      <c r="B301" t="s">
        <v>335</v>
      </c>
      <c r="C301">
        <v>103</v>
      </c>
      <c r="D301">
        <v>8</v>
      </c>
      <c r="F301">
        <v>1</v>
      </c>
      <c r="G301">
        <v>1</v>
      </c>
      <c r="H301">
        <v>4</v>
      </c>
      <c r="K301">
        <v>1</v>
      </c>
      <c r="L301">
        <v>1</v>
      </c>
      <c r="M301">
        <v>1</v>
      </c>
      <c r="P301">
        <v>1</v>
      </c>
      <c r="Z301" s="8">
        <f t="shared" si="28"/>
        <v>121</v>
      </c>
    </row>
    <row r="302" spans="2:26" x14ac:dyDescent="0.3">
      <c r="B302" t="s">
        <v>348</v>
      </c>
      <c r="C302">
        <v>17</v>
      </c>
      <c r="E302">
        <v>92</v>
      </c>
      <c r="G302">
        <v>1</v>
      </c>
      <c r="U302">
        <v>1</v>
      </c>
      <c r="V302">
        <v>1</v>
      </c>
      <c r="Z302" s="8">
        <f t="shared" si="28"/>
        <v>112</v>
      </c>
    </row>
    <row r="303" spans="2:26" x14ac:dyDescent="0.3">
      <c r="B303" t="s">
        <v>323</v>
      </c>
      <c r="C303">
        <v>2</v>
      </c>
      <c r="Z303" s="8">
        <f t="shared" si="28"/>
        <v>2</v>
      </c>
    </row>
    <row r="304" spans="2:26" x14ac:dyDescent="0.3">
      <c r="B304" t="s">
        <v>327</v>
      </c>
      <c r="C304">
        <v>2</v>
      </c>
      <c r="Z304" s="8">
        <f t="shared" si="28"/>
        <v>2</v>
      </c>
    </row>
    <row r="305" spans="1:26" x14ac:dyDescent="0.3">
      <c r="B305" t="s">
        <v>347</v>
      </c>
      <c r="C305">
        <v>2</v>
      </c>
      <c r="Z305" s="8">
        <f t="shared" si="28"/>
        <v>2</v>
      </c>
    </row>
    <row r="306" spans="1:26" x14ac:dyDescent="0.3">
      <c r="B306" t="s">
        <v>167</v>
      </c>
      <c r="H306">
        <v>2</v>
      </c>
      <c r="K306">
        <v>1</v>
      </c>
      <c r="L306">
        <v>2</v>
      </c>
      <c r="O306">
        <v>1</v>
      </c>
      <c r="R306">
        <v>1</v>
      </c>
      <c r="U306">
        <v>1</v>
      </c>
      <c r="V306">
        <v>1</v>
      </c>
      <c r="Z306" s="8">
        <f t="shared" si="28"/>
        <v>9</v>
      </c>
    </row>
    <row r="307" spans="1:26" x14ac:dyDescent="0.3">
      <c r="B307" t="s">
        <v>336</v>
      </c>
      <c r="D307">
        <v>3</v>
      </c>
      <c r="Z307" s="8">
        <f t="shared" si="28"/>
        <v>3</v>
      </c>
    </row>
    <row r="308" spans="1:26" x14ac:dyDescent="0.3">
      <c r="B308" t="s">
        <v>349</v>
      </c>
      <c r="C308">
        <v>6</v>
      </c>
      <c r="G308">
        <v>1</v>
      </c>
      <c r="P308">
        <v>1</v>
      </c>
      <c r="Z308" s="8">
        <f t="shared" si="28"/>
        <v>8</v>
      </c>
    </row>
    <row r="309" spans="1:26" x14ac:dyDescent="0.3">
      <c r="B309" t="s">
        <v>361</v>
      </c>
      <c r="Q309">
        <v>1</v>
      </c>
      <c r="Z309" s="8">
        <f t="shared" si="28"/>
        <v>1</v>
      </c>
    </row>
    <row r="310" spans="1:26" x14ac:dyDescent="0.3">
      <c r="B310" t="s">
        <v>166</v>
      </c>
      <c r="D310">
        <v>7</v>
      </c>
      <c r="F310">
        <v>2</v>
      </c>
      <c r="G310">
        <v>1</v>
      </c>
      <c r="H310">
        <v>7</v>
      </c>
      <c r="O310">
        <v>3</v>
      </c>
      <c r="R310">
        <v>2</v>
      </c>
      <c r="V310">
        <v>2</v>
      </c>
      <c r="Z310" s="8">
        <f t="shared" si="28"/>
        <v>24</v>
      </c>
    </row>
    <row r="311" spans="1:26" x14ac:dyDescent="0.3">
      <c r="B311" t="s">
        <v>338</v>
      </c>
      <c r="C311">
        <v>1</v>
      </c>
      <c r="D311">
        <v>9</v>
      </c>
      <c r="G311">
        <v>2</v>
      </c>
      <c r="H311">
        <v>4</v>
      </c>
      <c r="I311">
        <v>3</v>
      </c>
      <c r="J311">
        <v>3</v>
      </c>
      <c r="K311">
        <v>1</v>
      </c>
      <c r="Q311">
        <v>1</v>
      </c>
      <c r="Z311" s="8">
        <f t="shared" si="28"/>
        <v>24</v>
      </c>
    </row>
    <row r="312" spans="1:26" x14ac:dyDescent="0.3">
      <c r="B312" t="s">
        <v>351</v>
      </c>
      <c r="C312">
        <v>27</v>
      </c>
      <c r="D312">
        <v>31</v>
      </c>
      <c r="E312">
        <v>28</v>
      </c>
      <c r="F312">
        <v>12</v>
      </c>
      <c r="G312">
        <v>7</v>
      </c>
      <c r="H312">
        <v>7</v>
      </c>
      <c r="K312">
        <v>1</v>
      </c>
      <c r="L312">
        <v>3</v>
      </c>
      <c r="M312">
        <v>1</v>
      </c>
      <c r="N312">
        <v>4</v>
      </c>
      <c r="O312">
        <v>3</v>
      </c>
      <c r="Q312">
        <v>1</v>
      </c>
      <c r="R312">
        <v>4</v>
      </c>
      <c r="U312">
        <v>2</v>
      </c>
      <c r="V312">
        <v>1</v>
      </c>
      <c r="Z312" s="8">
        <f t="shared" si="28"/>
        <v>132</v>
      </c>
    </row>
    <row r="313" spans="1:26" x14ac:dyDescent="0.3">
      <c r="B313" t="s">
        <v>362</v>
      </c>
      <c r="J313">
        <v>110</v>
      </c>
      <c r="Z313" s="8">
        <f t="shared" si="28"/>
        <v>110</v>
      </c>
    </row>
    <row r="314" spans="1:26" s="1" customFormat="1" x14ac:dyDescent="0.3">
      <c r="B314" s="1" t="s">
        <v>172</v>
      </c>
      <c r="C314" s="1">
        <f>SUM(C256:C313)</f>
        <v>996</v>
      </c>
      <c r="D314" s="1">
        <f t="shared" ref="D314:Y314" si="29">SUM(D256:D313)</f>
        <v>367</v>
      </c>
      <c r="E314" s="1">
        <f t="shared" si="29"/>
        <v>264</v>
      </c>
      <c r="F314" s="1">
        <f t="shared" si="29"/>
        <v>128</v>
      </c>
      <c r="G314" s="1">
        <f t="shared" si="29"/>
        <v>102</v>
      </c>
      <c r="H314" s="1">
        <f t="shared" si="29"/>
        <v>131</v>
      </c>
      <c r="I314" s="1">
        <f t="shared" si="29"/>
        <v>74</v>
      </c>
      <c r="J314" s="1">
        <f t="shared" si="29"/>
        <v>121</v>
      </c>
      <c r="K314" s="1">
        <f t="shared" si="29"/>
        <v>53</v>
      </c>
      <c r="L314" s="1">
        <f t="shared" si="29"/>
        <v>32</v>
      </c>
      <c r="M314" s="1">
        <f t="shared" si="29"/>
        <v>44</v>
      </c>
      <c r="N314" s="1">
        <f t="shared" si="29"/>
        <v>23</v>
      </c>
      <c r="O314" s="1">
        <f t="shared" si="29"/>
        <v>26</v>
      </c>
      <c r="P314" s="1">
        <f t="shared" si="29"/>
        <v>14</v>
      </c>
      <c r="Q314" s="1">
        <f t="shared" si="29"/>
        <v>11</v>
      </c>
      <c r="R314" s="1">
        <f t="shared" si="29"/>
        <v>22</v>
      </c>
      <c r="S314" s="1">
        <f t="shared" si="29"/>
        <v>5</v>
      </c>
      <c r="T314" s="1">
        <f t="shared" si="29"/>
        <v>4</v>
      </c>
      <c r="U314" s="1">
        <f t="shared" si="29"/>
        <v>6</v>
      </c>
      <c r="V314" s="1">
        <f t="shared" si="29"/>
        <v>15</v>
      </c>
      <c r="W314" s="1">
        <f t="shared" si="29"/>
        <v>2</v>
      </c>
      <c r="X314" s="1">
        <f t="shared" si="29"/>
        <v>1</v>
      </c>
      <c r="Y314" s="1">
        <f t="shared" si="29"/>
        <v>0</v>
      </c>
      <c r="Z314" s="5">
        <f t="shared" si="28"/>
        <v>2441</v>
      </c>
    </row>
    <row r="315" spans="1:26" x14ac:dyDescent="0.3">
      <c r="A315" t="s">
        <v>368</v>
      </c>
      <c r="B315" t="s">
        <v>369</v>
      </c>
      <c r="D315">
        <v>2</v>
      </c>
      <c r="Z315" s="8">
        <f t="shared" si="28"/>
        <v>2</v>
      </c>
    </row>
    <row r="316" spans="1:26" x14ac:dyDescent="0.3">
      <c r="B316" t="s">
        <v>352</v>
      </c>
      <c r="P316">
        <v>1</v>
      </c>
      <c r="Z316" s="8">
        <f t="shared" si="28"/>
        <v>1</v>
      </c>
    </row>
    <row r="317" spans="1:26" s="1" customFormat="1" x14ac:dyDescent="0.3">
      <c r="B317" s="1" t="s">
        <v>370</v>
      </c>
      <c r="C317" s="1">
        <f>SUM(C315:C316)</f>
        <v>0</v>
      </c>
      <c r="D317" s="1">
        <f t="shared" ref="D317:Y317" si="30">SUM(D315:D316)</f>
        <v>2</v>
      </c>
      <c r="E317" s="1">
        <f t="shared" si="30"/>
        <v>0</v>
      </c>
      <c r="F317" s="1">
        <f t="shared" si="30"/>
        <v>0</v>
      </c>
      <c r="G317" s="1">
        <f t="shared" si="30"/>
        <v>0</v>
      </c>
      <c r="H317" s="1">
        <f t="shared" si="30"/>
        <v>0</v>
      </c>
      <c r="I317" s="1">
        <f t="shared" si="30"/>
        <v>0</v>
      </c>
      <c r="J317" s="1">
        <f t="shared" si="30"/>
        <v>0</v>
      </c>
      <c r="K317" s="1">
        <f t="shared" si="30"/>
        <v>0</v>
      </c>
      <c r="L317" s="1">
        <f t="shared" si="30"/>
        <v>0</v>
      </c>
      <c r="M317" s="1">
        <f t="shared" si="30"/>
        <v>0</v>
      </c>
      <c r="N317" s="1">
        <f t="shared" si="30"/>
        <v>0</v>
      </c>
      <c r="O317" s="1">
        <f t="shared" si="30"/>
        <v>0</v>
      </c>
      <c r="P317" s="1">
        <f t="shared" si="30"/>
        <v>1</v>
      </c>
      <c r="Q317" s="1">
        <f t="shared" si="30"/>
        <v>0</v>
      </c>
      <c r="R317" s="1">
        <f t="shared" si="30"/>
        <v>0</v>
      </c>
      <c r="S317" s="1">
        <f t="shared" si="30"/>
        <v>0</v>
      </c>
      <c r="T317" s="1">
        <f t="shared" si="30"/>
        <v>0</v>
      </c>
      <c r="U317" s="1">
        <f t="shared" si="30"/>
        <v>0</v>
      </c>
      <c r="V317" s="1">
        <f t="shared" si="30"/>
        <v>0</v>
      </c>
      <c r="W317" s="1">
        <f t="shared" si="30"/>
        <v>0</v>
      </c>
      <c r="X317" s="1">
        <f t="shared" si="30"/>
        <v>0</v>
      </c>
      <c r="Y317" s="1">
        <f t="shared" si="30"/>
        <v>0</v>
      </c>
      <c r="Z317" s="5">
        <f t="shared" si="28"/>
        <v>3</v>
      </c>
    </row>
    <row r="318" spans="1:26" x14ac:dyDescent="0.3">
      <c r="A318" t="s">
        <v>374</v>
      </c>
      <c r="B318" t="s">
        <v>360</v>
      </c>
      <c r="C318">
        <v>1</v>
      </c>
      <c r="Z318" s="8">
        <f t="shared" si="28"/>
        <v>1</v>
      </c>
    </row>
    <row r="319" spans="1:26" x14ac:dyDescent="0.3">
      <c r="B319" t="s">
        <v>373</v>
      </c>
      <c r="W319">
        <v>6</v>
      </c>
      <c r="Z319" s="8">
        <f t="shared" si="28"/>
        <v>6</v>
      </c>
    </row>
    <row r="320" spans="1:26" s="1" customFormat="1" x14ac:dyDescent="0.3">
      <c r="B320" s="1" t="s">
        <v>172</v>
      </c>
      <c r="C320" s="1">
        <f>SUM(C318:C319)</f>
        <v>1</v>
      </c>
      <c r="D320" s="1">
        <f t="shared" ref="D320:Y320" si="31">SUM(D318:D319)</f>
        <v>0</v>
      </c>
      <c r="E320" s="1">
        <f t="shared" si="31"/>
        <v>0</v>
      </c>
      <c r="F320" s="1">
        <f t="shared" si="31"/>
        <v>0</v>
      </c>
      <c r="G320" s="1">
        <f t="shared" si="31"/>
        <v>0</v>
      </c>
      <c r="H320" s="1">
        <f t="shared" si="31"/>
        <v>0</v>
      </c>
      <c r="I320" s="1">
        <f t="shared" si="31"/>
        <v>0</v>
      </c>
      <c r="J320" s="1">
        <f t="shared" si="31"/>
        <v>0</v>
      </c>
      <c r="K320" s="1">
        <f t="shared" si="31"/>
        <v>0</v>
      </c>
      <c r="L320" s="1">
        <f t="shared" si="31"/>
        <v>0</v>
      </c>
      <c r="M320" s="1">
        <f t="shared" si="31"/>
        <v>0</v>
      </c>
      <c r="N320" s="1">
        <f t="shared" si="31"/>
        <v>0</v>
      </c>
      <c r="O320" s="1">
        <f t="shared" si="31"/>
        <v>0</v>
      </c>
      <c r="P320" s="1">
        <f t="shared" si="31"/>
        <v>0</v>
      </c>
      <c r="Q320" s="1">
        <f t="shared" si="31"/>
        <v>0</v>
      </c>
      <c r="R320" s="1">
        <f t="shared" si="31"/>
        <v>0</v>
      </c>
      <c r="S320" s="1">
        <f t="shared" si="31"/>
        <v>0</v>
      </c>
      <c r="T320" s="1">
        <f t="shared" si="31"/>
        <v>0</v>
      </c>
      <c r="U320" s="1">
        <f t="shared" si="31"/>
        <v>0</v>
      </c>
      <c r="V320" s="1">
        <f t="shared" si="31"/>
        <v>0</v>
      </c>
      <c r="W320" s="1">
        <f t="shared" si="31"/>
        <v>6</v>
      </c>
      <c r="X320" s="1">
        <f t="shared" si="31"/>
        <v>0</v>
      </c>
      <c r="Y320" s="1">
        <f t="shared" si="31"/>
        <v>0</v>
      </c>
      <c r="Z320" s="5">
        <f t="shared" si="28"/>
        <v>7</v>
      </c>
    </row>
    <row r="321" spans="1:26" x14ac:dyDescent="0.3">
      <c r="A321" t="s">
        <v>375</v>
      </c>
      <c r="B321" t="s">
        <v>330</v>
      </c>
      <c r="C321">
        <v>6</v>
      </c>
      <c r="Z321" s="8">
        <f t="shared" si="28"/>
        <v>6</v>
      </c>
    </row>
    <row r="322" spans="1:26" x14ac:dyDescent="0.3">
      <c r="B322" t="s">
        <v>360</v>
      </c>
      <c r="C322">
        <v>1</v>
      </c>
      <c r="Z322" s="8">
        <f t="shared" si="28"/>
        <v>1</v>
      </c>
    </row>
    <row r="323" spans="1:26" s="1" customFormat="1" x14ac:dyDescent="0.3">
      <c r="B323" s="1" t="s">
        <v>376</v>
      </c>
      <c r="C323" s="1">
        <f>SUM(C321:C322)</f>
        <v>7</v>
      </c>
      <c r="D323" s="1">
        <f t="shared" ref="D323:Y323" si="32">SUM(D321:D322)</f>
        <v>0</v>
      </c>
      <c r="E323" s="1">
        <f t="shared" si="32"/>
        <v>0</v>
      </c>
      <c r="F323" s="1">
        <f t="shared" si="32"/>
        <v>0</v>
      </c>
      <c r="G323" s="1">
        <f t="shared" si="32"/>
        <v>0</v>
      </c>
      <c r="H323" s="1">
        <f t="shared" si="32"/>
        <v>0</v>
      </c>
      <c r="I323" s="1">
        <f t="shared" si="32"/>
        <v>0</v>
      </c>
      <c r="J323" s="1">
        <f t="shared" si="32"/>
        <v>0</v>
      </c>
      <c r="K323" s="1">
        <f t="shared" si="32"/>
        <v>0</v>
      </c>
      <c r="L323" s="1">
        <f t="shared" si="32"/>
        <v>0</v>
      </c>
      <c r="M323" s="1">
        <f t="shared" si="32"/>
        <v>0</v>
      </c>
      <c r="N323" s="1">
        <f t="shared" si="32"/>
        <v>0</v>
      </c>
      <c r="O323" s="1">
        <f t="shared" si="32"/>
        <v>0</v>
      </c>
      <c r="P323" s="1">
        <f t="shared" si="32"/>
        <v>0</v>
      </c>
      <c r="Q323" s="1">
        <f t="shared" si="32"/>
        <v>0</v>
      </c>
      <c r="R323" s="1">
        <f t="shared" si="32"/>
        <v>0</v>
      </c>
      <c r="S323" s="1">
        <f t="shared" si="32"/>
        <v>0</v>
      </c>
      <c r="T323" s="1">
        <f t="shared" si="32"/>
        <v>0</v>
      </c>
      <c r="U323" s="1">
        <f t="shared" si="32"/>
        <v>0</v>
      </c>
      <c r="V323" s="1">
        <f t="shared" si="32"/>
        <v>0</v>
      </c>
      <c r="W323" s="1">
        <f t="shared" si="32"/>
        <v>0</v>
      </c>
      <c r="X323" s="1">
        <f t="shared" si="32"/>
        <v>0</v>
      </c>
      <c r="Y323" s="1">
        <f t="shared" si="32"/>
        <v>0</v>
      </c>
      <c r="Z323" s="5">
        <f t="shared" si="28"/>
        <v>7</v>
      </c>
    </row>
    <row r="324" spans="1:26" x14ac:dyDescent="0.3">
      <c r="A324" t="s">
        <v>371</v>
      </c>
      <c r="B324" t="s">
        <v>372</v>
      </c>
      <c r="E324">
        <v>1</v>
      </c>
      <c r="Z324" s="8">
        <f t="shared" si="28"/>
        <v>1</v>
      </c>
    </row>
    <row r="325" spans="1:26" s="1" customFormat="1" x14ac:dyDescent="0.3">
      <c r="B325" s="1" t="s">
        <v>172</v>
      </c>
      <c r="C325" s="1">
        <f>SUM(C324)</f>
        <v>0</v>
      </c>
      <c r="D325" s="1">
        <f t="shared" ref="D325:Y325" si="33">SUM(D324)</f>
        <v>0</v>
      </c>
      <c r="E325" s="1">
        <f t="shared" si="33"/>
        <v>1</v>
      </c>
      <c r="F325" s="1">
        <f t="shared" si="33"/>
        <v>0</v>
      </c>
      <c r="G325" s="1">
        <f t="shared" si="33"/>
        <v>0</v>
      </c>
      <c r="H325" s="1">
        <f t="shared" si="33"/>
        <v>0</v>
      </c>
      <c r="I325" s="1">
        <f t="shared" si="33"/>
        <v>0</v>
      </c>
      <c r="J325" s="1">
        <f t="shared" si="33"/>
        <v>0</v>
      </c>
      <c r="K325" s="1">
        <f t="shared" si="33"/>
        <v>0</v>
      </c>
      <c r="L325" s="1">
        <f t="shared" si="33"/>
        <v>0</v>
      </c>
      <c r="M325" s="1">
        <f t="shared" si="33"/>
        <v>0</v>
      </c>
      <c r="N325" s="1">
        <f t="shared" si="33"/>
        <v>0</v>
      </c>
      <c r="O325" s="1">
        <f t="shared" si="33"/>
        <v>0</v>
      </c>
      <c r="P325" s="1">
        <f t="shared" si="33"/>
        <v>0</v>
      </c>
      <c r="Q325" s="1">
        <f t="shared" si="33"/>
        <v>0</v>
      </c>
      <c r="R325" s="1">
        <f t="shared" si="33"/>
        <v>0</v>
      </c>
      <c r="S325" s="1">
        <f t="shared" si="33"/>
        <v>0</v>
      </c>
      <c r="T325" s="1">
        <f t="shared" si="33"/>
        <v>0</v>
      </c>
      <c r="U325" s="1">
        <f t="shared" si="33"/>
        <v>0</v>
      </c>
      <c r="V325" s="1">
        <f t="shared" si="33"/>
        <v>0</v>
      </c>
      <c r="W325" s="1">
        <f t="shared" si="33"/>
        <v>0</v>
      </c>
      <c r="X325" s="1">
        <f t="shared" si="33"/>
        <v>0</v>
      </c>
      <c r="Y325" s="1">
        <f t="shared" si="33"/>
        <v>0</v>
      </c>
      <c r="Z325" s="5">
        <f t="shared" ref="Z325:Z356" si="34">SUM(C325:Y325)</f>
        <v>1</v>
      </c>
    </row>
    <row r="326" spans="1:26" x14ac:dyDescent="0.3">
      <c r="A326" t="s">
        <v>377</v>
      </c>
      <c r="B326" t="s">
        <v>321</v>
      </c>
      <c r="D326">
        <v>3</v>
      </c>
      <c r="F326">
        <v>1</v>
      </c>
      <c r="H326">
        <v>1</v>
      </c>
      <c r="Z326" s="8">
        <f t="shared" si="34"/>
        <v>5</v>
      </c>
    </row>
    <row r="327" spans="1:26" x14ac:dyDescent="0.3">
      <c r="B327" t="s">
        <v>182</v>
      </c>
      <c r="G327">
        <v>1</v>
      </c>
      <c r="Z327" s="8">
        <f t="shared" si="34"/>
        <v>1</v>
      </c>
    </row>
    <row r="328" spans="1:26" x14ac:dyDescent="0.3">
      <c r="B328" t="s">
        <v>178</v>
      </c>
      <c r="D328">
        <v>10</v>
      </c>
      <c r="E328">
        <v>2</v>
      </c>
      <c r="G328">
        <v>1</v>
      </c>
      <c r="I328">
        <v>1</v>
      </c>
      <c r="Z328" s="8">
        <f t="shared" si="34"/>
        <v>14</v>
      </c>
    </row>
    <row r="329" spans="1:26" x14ac:dyDescent="0.3">
      <c r="B329" t="s">
        <v>167</v>
      </c>
      <c r="D329">
        <v>6</v>
      </c>
      <c r="E329">
        <v>1</v>
      </c>
      <c r="G329">
        <v>1</v>
      </c>
      <c r="Z329" s="8">
        <f t="shared" si="34"/>
        <v>8</v>
      </c>
    </row>
    <row r="330" spans="1:26" s="1" customFormat="1" x14ac:dyDescent="0.3">
      <c r="B330" s="1" t="s">
        <v>172</v>
      </c>
      <c r="C330" s="1">
        <f>SUM(C326:C329)</f>
        <v>0</v>
      </c>
      <c r="D330" s="1">
        <f>SUM(D326:D329)</f>
        <v>19</v>
      </c>
      <c r="E330" s="1">
        <f t="shared" ref="E330:Y330" si="35">SUM(E326:E329)</f>
        <v>3</v>
      </c>
      <c r="F330" s="1">
        <f t="shared" si="35"/>
        <v>1</v>
      </c>
      <c r="G330" s="1">
        <f t="shared" si="35"/>
        <v>3</v>
      </c>
      <c r="H330" s="1">
        <f t="shared" si="35"/>
        <v>1</v>
      </c>
      <c r="I330" s="1">
        <f t="shared" si="35"/>
        <v>1</v>
      </c>
      <c r="J330" s="1">
        <f t="shared" si="35"/>
        <v>0</v>
      </c>
      <c r="K330" s="1">
        <f t="shared" si="35"/>
        <v>0</v>
      </c>
      <c r="L330" s="1">
        <f t="shared" si="35"/>
        <v>0</v>
      </c>
      <c r="M330" s="1">
        <f t="shared" si="35"/>
        <v>0</v>
      </c>
      <c r="N330" s="1">
        <f t="shared" si="35"/>
        <v>0</v>
      </c>
      <c r="O330" s="1">
        <f t="shared" si="35"/>
        <v>0</v>
      </c>
      <c r="P330" s="1">
        <f t="shared" si="35"/>
        <v>0</v>
      </c>
      <c r="Q330" s="1">
        <f t="shared" si="35"/>
        <v>0</v>
      </c>
      <c r="R330" s="1">
        <f t="shared" si="35"/>
        <v>0</v>
      </c>
      <c r="S330" s="1">
        <f t="shared" si="35"/>
        <v>0</v>
      </c>
      <c r="T330" s="1">
        <f t="shared" si="35"/>
        <v>0</v>
      </c>
      <c r="U330" s="1">
        <f t="shared" si="35"/>
        <v>0</v>
      </c>
      <c r="V330" s="1">
        <f t="shared" si="35"/>
        <v>0</v>
      </c>
      <c r="W330" s="1">
        <f t="shared" si="35"/>
        <v>0</v>
      </c>
      <c r="X330" s="1">
        <f t="shared" si="35"/>
        <v>0</v>
      </c>
      <c r="Y330" s="1">
        <f t="shared" si="35"/>
        <v>0</v>
      </c>
      <c r="Z330" s="5">
        <f t="shared" si="34"/>
        <v>28</v>
      </c>
    </row>
    <row r="331" spans="1:26" x14ac:dyDescent="0.3">
      <c r="A331" t="s">
        <v>388</v>
      </c>
      <c r="B331" t="s">
        <v>387</v>
      </c>
      <c r="E331">
        <v>2</v>
      </c>
      <c r="I331">
        <v>14</v>
      </c>
      <c r="Z331" s="8">
        <f t="shared" si="34"/>
        <v>16</v>
      </c>
    </row>
    <row r="332" spans="1:26" x14ac:dyDescent="0.3">
      <c r="B332" t="s">
        <v>159</v>
      </c>
      <c r="E332">
        <v>1</v>
      </c>
      <c r="I332">
        <v>2</v>
      </c>
      <c r="Z332" s="8">
        <f t="shared" si="34"/>
        <v>3</v>
      </c>
    </row>
    <row r="333" spans="1:26" x14ac:dyDescent="0.3">
      <c r="B333" t="s">
        <v>192</v>
      </c>
      <c r="I333">
        <v>1</v>
      </c>
      <c r="Z333" s="8">
        <f t="shared" si="34"/>
        <v>1</v>
      </c>
    </row>
    <row r="334" spans="1:26" x14ac:dyDescent="0.3">
      <c r="B334" t="s">
        <v>378</v>
      </c>
      <c r="C334">
        <v>26</v>
      </c>
      <c r="Z334" s="8">
        <f t="shared" si="34"/>
        <v>26</v>
      </c>
    </row>
    <row r="335" spans="1:26" x14ac:dyDescent="0.3">
      <c r="B335" t="s">
        <v>160</v>
      </c>
      <c r="I335">
        <v>1</v>
      </c>
      <c r="Z335" s="8">
        <f t="shared" si="34"/>
        <v>1</v>
      </c>
    </row>
    <row r="336" spans="1:26" s="1" customFormat="1" x14ac:dyDescent="0.3">
      <c r="B336" s="1" t="s">
        <v>325</v>
      </c>
      <c r="C336" s="1">
        <f>SUM(C331:C335)</f>
        <v>26</v>
      </c>
      <c r="D336" s="1">
        <f t="shared" ref="D336:Y336" si="36">SUM(D331:D335)</f>
        <v>0</v>
      </c>
      <c r="E336" s="1">
        <f t="shared" si="36"/>
        <v>3</v>
      </c>
      <c r="F336" s="1">
        <f t="shared" si="36"/>
        <v>0</v>
      </c>
      <c r="G336" s="1">
        <f t="shared" si="36"/>
        <v>0</v>
      </c>
      <c r="H336" s="1">
        <f t="shared" si="36"/>
        <v>0</v>
      </c>
      <c r="I336" s="1">
        <f t="shared" si="36"/>
        <v>18</v>
      </c>
      <c r="J336" s="1">
        <f t="shared" si="36"/>
        <v>0</v>
      </c>
      <c r="K336" s="1">
        <f t="shared" si="36"/>
        <v>0</v>
      </c>
      <c r="L336" s="1">
        <f t="shared" si="36"/>
        <v>0</v>
      </c>
      <c r="M336" s="1">
        <f t="shared" si="36"/>
        <v>0</v>
      </c>
      <c r="N336" s="1">
        <f t="shared" si="36"/>
        <v>0</v>
      </c>
      <c r="O336" s="1">
        <f t="shared" si="36"/>
        <v>0</v>
      </c>
      <c r="P336" s="1">
        <f t="shared" si="36"/>
        <v>0</v>
      </c>
      <c r="Q336" s="1">
        <f t="shared" si="36"/>
        <v>0</v>
      </c>
      <c r="R336" s="1">
        <f t="shared" si="36"/>
        <v>0</v>
      </c>
      <c r="S336" s="1">
        <f t="shared" si="36"/>
        <v>0</v>
      </c>
      <c r="T336" s="1">
        <f t="shared" si="36"/>
        <v>0</v>
      </c>
      <c r="U336" s="1">
        <f t="shared" si="36"/>
        <v>0</v>
      </c>
      <c r="V336" s="1">
        <f t="shared" si="36"/>
        <v>0</v>
      </c>
      <c r="W336" s="1">
        <f t="shared" si="36"/>
        <v>0</v>
      </c>
      <c r="X336" s="1">
        <f t="shared" si="36"/>
        <v>0</v>
      </c>
      <c r="Y336" s="1">
        <f t="shared" si="36"/>
        <v>0</v>
      </c>
      <c r="Z336" s="5">
        <f t="shared" si="34"/>
        <v>47</v>
      </c>
    </row>
    <row r="337" spans="1:26" x14ac:dyDescent="0.3">
      <c r="A337" t="s">
        <v>379</v>
      </c>
      <c r="B337" t="s">
        <v>387</v>
      </c>
      <c r="I337">
        <v>28</v>
      </c>
      <c r="Z337" s="8">
        <f t="shared" si="34"/>
        <v>28</v>
      </c>
    </row>
    <row r="338" spans="1:26" x14ac:dyDescent="0.3">
      <c r="B338" t="s">
        <v>380</v>
      </c>
      <c r="C338">
        <v>3</v>
      </c>
      <c r="Z338" s="8">
        <f t="shared" si="34"/>
        <v>3</v>
      </c>
    </row>
    <row r="339" spans="1:26" s="1" customFormat="1" x14ac:dyDescent="0.3">
      <c r="B339" s="1" t="s">
        <v>172</v>
      </c>
      <c r="C339" s="1">
        <f>SUM(C337:C338)</f>
        <v>3</v>
      </c>
      <c r="D339" s="1">
        <f t="shared" ref="D339:Y339" si="37">SUM(D337:D338)</f>
        <v>0</v>
      </c>
      <c r="E339" s="1">
        <f t="shared" si="37"/>
        <v>0</v>
      </c>
      <c r="F339" s="1">
        <f t="shared" si="37"/>
        <v>0</v>
      </c>
      <c r="G339" s="1">
        <f t="shared" si="37"/>
        <v>0</v>
      </c>
      <c r="H339" s="1">
        <f t="shared" si="37"/>
        <v>0</v>
      </c>
      <c r="I339" s="1">
        <f t="shared" si="37"/>
        <v>28</v>
      </c>
      <c r="J339" s="1">
        <f t="shared" si="37"/>
        <v>0</v>
      </c>
      <c r="K339" s="1">
        <f t="shared" si="37"/>
        <v>0</v>
      </c>
      <c r="L339" s="1">
        <f t="shared" si="37"/>
        <v>0</v>
      </c>
      <c r="M339" s="1">
        <f t="shared" si="37"/>
        <v>0</v>
      </c>
      <c r="N339" s="1">
        <f t="shared" si="37"/>
        <v>0</v>
      </c>
      <c r="O339" s="1">
        <f t="shared" si="37"/>
        <v>0</v>
      </c>
      <c r="P339" s="1">
        <f t="shared" si="37"/>
        <v>0</v>
      </c>
      <c r="Q339" s="1">
        <f t="shared" si="37"/>
        <v>0</v>
      </c>
      <c r="R339" s="1">
        <f t="shared" si="37"/>
        <v>0</v>
      </c>
      <c r="S339" s="1">
        <f t="shared" si="37"/>
        <v>0</v>
      </c>
      <c r="T339" s="1">
        <f t="shared" si="37"/>
        <v>0</v>
      </c>
      <c r="U339" s="1">
        <f t="shared" si="37"/>
        <v>0</v>
      </c>
      <c r="V339" s="1">
        <f t="shared" si="37"/>
        <v>0</v>
      </c>
      <c r="W339" s="1">
        <f t="shared" si="37"/>
        <v>0</v>
      </c>
      <c r="X339" s="1">
        <f t="shared" si="37"/>
        <v>0</v>
      </c>
      <c r="Y339" s="1">
        <f t="shared" si="37"/>
        <v>0</v>
      </c>
      <c r="Z339" s="5">
        <f t="shared" si="34"/>
        <v>31</v>
      </c>
    </row>
    <row r="340" spans="1:26" x14ac:dyDescent="0.3">
      <c r="A340" t="s">
        <v>382</v>
      </c>
      <c r="B340" t="s">
        <v>383</v>
      </c>
      <c r="C340">
        <v>1</v>
      </c>
      <c r="Z340" s="8">
        <f t="shared" si="34"/>
        <v>1</v>
      </c>
    </row>
    <row r="341" spans="1:26" x14ac:dyDescent="0.3">
      <c r="B341" t="s">
        <v>178</v>
      </c>
      <c r="C341">
        <v>1</v>
      </c>
      <c r="Z341" s="8">
        <f t="shared" si="34"/>
        <v>1</v>
      </c>
    </row>
    <row r="342" spans="1:26" s="1" customFormat="1" x14ac:dyDescent="0.3">
      <c r="B342" s="1" t="s">
        <v>172</v>
      </c>
      <c r="C342" s="1">
        <f>SUM(C340:C341)</f>
        <v>2</v>
      </c>
      <c r="D342" s="1">
        <f t="shared" ref="D342:Y342" si="38">SUM(D340:D341)</f>
        <v>0</v>
      </c>
      <c r="E342" s="1">
        <f t="shared" si="38"/>
        <v>0</v>
      </c>
      <c r="F342" s="1">
        <f t="shared" si="38"/>
        <v>0</v>
      </c>
      <c r="G342" s="1">
        <f t="shared" si="38"/>
        <v>0</v>
      </c>
      <c r="H342" s="1">
        <f t="shared" si="38"/>
        <v>0</v>
      </c>
      <c r="I342" s="1">
        <f t="shared" si="38"/>
        <v>0</v>
      </c>
      <c r="J342" s="1">
        <f t="shared" si="38"/>
        <v>0</v>
      </c>
      <c r="K342" s="1">
        <f t="shared" si="38"/>
        <v>0</v>
      </c>
      <c r="L342" s="1">
        <f t="shared" si="38"/>
        <v>0</v>
      </c>
      <c r="M342" s="1">
        <f t="shared" si="38"/>
        <v>0</v>
      </c>
      <c r="N342" s="1">
        <f t="shared" si="38"/>
        <v>0</v>
      </c>
      <c r="O342" s="1">
        <f t="shared" si="38"/>
        <v>0</v>
      </c>
      <c r="P342" s="1">
        <f t="shared" si="38"/>
        <v>0</v>
      </c>
      <c r="Q342" s="1">
        <f t="shared" si="38"/>
        <v>0</v>
      </c>
      <c r="R342" s="1">
        <f t="shared" si="38"/>
        <v>0</v>
      </c>
      <c r="S342" s="1">
        <f t="shared" si="38"/>
        <v>0</v>
      </c>
      <c r="T342" s="1">
        <f t="shared" si="38"/>
        <v>0</v>
      </c>
      <c r="U342" s="1">
        <f t="shared" si="38"/>
        <v>0</v>
      </c>
      <c r="V342" s="1">
        <f t="shared" si="38"/>
        <v>0</v>
      </c>
      <c r="W342" s="1">
        <f t="shared" si="38"/>
        <v>0</v>
      </c>
      <c r="X342" s="1">
        <f t="shared" si="38"/>
        <v>0</v>
      </c>
      <c r="Y342" s="1">
        <f t="shared" si="38"/>
        <v>0</v>
      </c>
      <c r="Z342" s="5">
        <f t="shared" si="34"/>
        <v>2</v>
      </c>
    </row>
    <row r="343" spans="1:26" x14ac:dyDescent="0.3">
      <c r="A343" t="s">
        <v>381</v>
      </c>
      <c r="B343" t="s">
        <v>389</v>
      </c>
      <c r="I343">
        <v>1</v>
      </c>
      <c r="Z343" s="8">
        <f t="shared" si="34"/>
        <v>1</v>
      </c>
    </row>
    <row r="344" spans="1:26" x14ac:dyDescent="0.3">
      <c r="B344" t="s">
        <v>337</v>
      </c>
      <c r="C344">
        <v>11</v>
      </c>
      <c r="Z344" s="8">
        <f t="shared" si="34"/>
        <v>11</v>
      </c>
    </row>
    <row r="345" spans="1:26" x14ac:dyDescent="0.3">
      <c r="B345" t="s">
        <v>159</v>
      </c>
      <c r="I345">
        <v>2</v>
      </c>
      <c r="Z345" s="8">
        <f t="shared" si="34"/>
        <v>2</v>
      </c>
    </row>
    <row r="346" spans="1:26" s="1" customFormat="1" x14ac:dyDescent="0.3">
      <c r="B346" s="1" t="s">
        <v>384</v>
      </c>
      <c r="C346" s="1">
        <f t="shared" ref="C346:H346" si="39">SUM(C343:C345)</f>
        <v>11</v>
      </c>
      <c r="D346" s="1">
        <f t="shared" si="39"/>
        <v>0</v>
      </c>
      <c r="E346" s="1">
        <f t="shared" si="39"/>
        <v>0</v>
      </c>
      <c r="F346" s="1">
        <f t="shared" si="39"/>
        <v>0</v>
      </c>
      <c r="G346" s="1">
        <f t="shared" si="39"/>
        <v>0</v>
      </c>
      <c r="H346" s="1">
        <f t="shared" si="39"/>
        <v>0</v>
      </c>
      <c r="I346" s="1">
        <f>SUM(I343:I345)</f>
        <v>3</v>
      </c>
      <c r="J346" s="1">
        <f t="shared" ref="J346" si="40">SUM(J343:J345)</f>
        <v>0</v>
      </c>
      <c r="K346" s="1">
        <f t="shared" ref="K346" si="41">SUM(K343:K345)</f>
        <v>0</v>
      </c>
      <c r="L346" s="1">
        <f t="shared" ref="L346" si="42">SUM(L343:L345)</f>
        <v>0</v>
      </c>
      <c r="M346" s="1">
        <f t="shared" ref="M346" si="43">SUM(M343:M345)</f>
        <v>0</v>
      </c>
      <c r="N346" s="1">
        <f t="shared" ref="N346" si="44">SUM(N343:N345)</f>
        <v>0</v>
      </c>
      <c r="O346" s="1">
        <f t="shared" ref="O346:P346" si="45">SUM(O343:O345)</f>
        <v>0</v>
      </c>
      <c r="P346" s="1">
        <f t="shared" si="45"/>
        <v>0</v>
      </c>
      <c r="Q346" s="1">
        <f t="shared" ref="Q346" si="46">SUM(Q343:Q345)</f>
        <v>0</v>
      </c>
      <c r="R346" s="1">
        <f t="shared" ref="R346" si="47">SUM(R343:R345)</f>
        <v>0</v>
      </c>
      <c r="S346" s="1">
        <f t="shared" ref="S346" si="48">SUM(S343:S345)</f>
        <v>0</v>
      </c>
      <c r="T346" s="1">
        <f t="shared" ref="T346" si="49">SUM(T343:T345)</f>
        <v>0</v>
      </c>
      <c r="U346" s="1">
        <f t="shared" ref="U346" si="50">SUM(U343:U345)</f>
        <v>0</v>
      </c>
      <c r="V346" s="1">
        <f t="shared" ref="V346:W346" si="51">SUM(V343:V345)</f>
        <v>0</v>
      </c>
      <c r="W346" s="1">
        <f t="shared" si="51"/>
        <v>0</v>
      </c>
      <c r="X346" s="1">
        <f t="shared" ref="X346" si="52">SUM(X343:X345)</f>
        <v>0</v>
      </c>
      <c r="Y346" s="1">
        <f t="shared" ref="Y346" si="53">SUM(Y343:Y345)</f>
        <v>0</v>
      </c>
      <c r="Z346" s="5">
        <f t="shared" si="34"/>
        <v>14</v>
      </c>
    </row>
    <row r="347" spans="1:26" x14ac:dyDescent="0.3">
      <c r="A347" t="s">
        <v>385</v>
      </c>
      <c r="B347" t="s">
        <v>157</v>
      </c>
      <c r="C347">
        <v>1</v>
      </c>
      <c r="Z347" s="8">
        <f t="shared" si="34"/>
        <v>1</v>
      </c>
    </row>
    <row r="348" spans="1:26" x14ac:dyDescent="0.3">
      <c r="B348" t="s">
        <v>159</v>
      </c>
      <c r="H348">
        <v>1</v>
      </c>
      <c r="Z348" s="8">
        <f t="shared" si="34"/>
        <v>1</v>
      </c>
    </row>
    <row r="349" spans="1:26" x14ac:dyDescent="0.3">
      <c r="B349" t="s">
        <v>386</v>
      </c>
      <c r="C349">
        <v>1</v>
      </c>
      <c r="Z349" s="8">
        <f t="shared" si="34"/>
        <v>1</v>
      </c>
    </row>
    <row r="350" spans="1:26" x14ac:dyDescent="0.3">
      <c r="B350" t="s">
        <v>360</v>
      </c>
      <c r="C350">
        <v>16</v>
      </c>
      <c r="Z350" s="8">
        <f t="shared" si="34"/>
        <v>16</v>
      </c>
    </row>
    <row r="351" spans="1:26" x14ac:dyDescent="0.3">
      <c r="B351" t="s">
        <v>324</v>
      </c>
      <c r="Q351">
        <v>1</v>
      </c>
      <c r="Z351" s="8">
        <f t="shared" si="34"/>
        <v>1</v>
      </c>
    </row>
    <row r="352" spans="1:26" x14ac:dyDescent="0.3">
      <c r="B352" t="s">
        <v>167</v>
      </c>
      <c r="E352">
        <v>1</v>
      </c>
      <c r="F352">
        <v>2</v>
      </c>
      <c r="H352">
        <v>1</v>
      </c>
      <c r="U352">
        <v>1</v>
      </c>
      <c r="Z352" s="8">
        <f t="shared" si="34"/>
        <v>5</v>
      </c>
    </row>
    <row r="353" spans="1:26" x14ac:dyDescent="0.3">
      <c r="B353" t="s">
        <v>181</v>
      </c>
      <c r="J353">
        <v>1</v>
      </c>
      <c r="Z353" s="8">
        <f t="shared" si="34"/>
        <v>1</v>
      </c>
    </row>
    <row r="354" spans="1:26" x14ac:dyDescent="0.3">
      <c r="B354" t="s">
        <v>361</v>
      </c>
      <c r="C354">
        <v>0</v>
      </c>
      <c r="D354">
        <v>3</v>
      </c>
      <c r="G354">
        <v>1</v>
      </c>
      <c r="H354">
        <v>3</v>
      </c>
      <c r="Z354" s="8">
        <f t="shared" si="34"/>
        <v>7</v>
      </c>
    </row>
    <row r="355" spans="1:26" s="1" customFormat="1" x14ac:dyDescent="0.3">
      <c r="B355" s="1" t="s">
        <v>325</v>
      </c>
      <c r="C355" s="1">
        <f>SUM(C347:C354)</f>
        <v>18</v>
      </c>
      <c r="D355" s="1">
        <f t="shared" ref="D355:Y355" si="54">SUM(D347:D354)</f>
        <v>3</v>
      </c>
      <c r="E355" s="1">
        <f t="shared" si="54"/>
        <v>1</v>
      </c>
      <c r="F355" s="1">
        <f t="shared" si="54"/>
        <v>2</v>
      </c>
      <c r="G355" s="1">
        <f t="shared" si="54"/>
        <v>1</v>
      </c>
      <c r="H355" s="1">
        <f t="shared" si="54"/>
        <v>5</v>
      </c>
      <c r="I355" s="1">
        <f t="shared" si="54"/>
        <v>0</v>
      </c>
      <c r="J355" s="1">
        <f t="shared" si="54"/>
        <v>1</v>
      </c>
      <c r="K355" s="1">
        <f t="shared" si="54"/>
        <v>0</v>
      </c>
      <c r="L355" s="1">
        <f t="shared" si="54"/>
        <v>0</v>
      </c>
      <c r="M355" s="1">
        <f t="shared" si="54"/>
        <v>0</v>
      </c>
      <c r="N355" s="1">
        <f t="shared" si="54"/>
        <v>0</v>
      </c>
      <c r="O355" s="1">
        <f t="shared" si="54"/>
        <v>0</v>
      </c>
      <c r="P355" s="1">
        <f t="shared" si="54"/>
        <v>0</v>
      </c>
      <c r="Q355" s="1">
        <f t="shared" si="54"/>
        <v>1</v>
      </c>
      <c r="R355" s="1">
        <f t="shared" si="54"/>
        <v>0</v>
      </c>
      <c r="S355" s="1">
        <f t="shared" si="54"/>
        <v>0</v>
      </c>
      <c r="T355" s="1">
        <f t="shared" si="54"/>
        <v>0</v>
      </c>
      <c r="U355" s="1">
        <f t="shared" si="54"/>
        <v>1</v>
      </c>
      <c r="V355" s="1">
        <f t="shared" si="54"/>
        <v>0</v>
      </c>
      <c r="W355" s="1">
        <f t="shared" si="54"/>
        <v>0</v>
      </c>
      <c r="X355" s="1">
        <f t="shared" si="54"/>
        <v>0</v>
      </c>
      <c r="Y355" s="1">
        <f t="shared" si="54"/>
        <v>0</v>
      </c>
      <c r="Z355" s="5">
        <f t="shared" si="34"/>
        <v>33</v>
      </c>
    </row>
    <row r="356" spans="1:26" s="7" customFormat="1" x14ac:dyDescent="0.3">
      <c r="A356" s="7" t="s">
        <v>486</v>
      </c>
      <c r="C356" s="7">
        <f>SUM(C2:C355)/2</f>
        <v>2690</v>
      </c>
      <c r="D356" s="7">
        <f t="shared" ref="D356:Y356" si="55">SUM(D2:D355)/2</f>
        <v>1187</v>
      </c>
      <c r="E356" s="7">
        <f t="shared" si="55"/>
        <v>965</v>
      </c>
      <c r="F356" s="7">
        <f t="shared" si="55"/>
        <v>396</v>
      </c>
      <c r="G356" s="7">
        <f t="shared" si="55"/>
        <v>316</v>
      </c>
      <c r="H356" s="7">
        <f t="shared" si="55"/>
        <v>282</v>
      </c>
      <c r="I356" s="7">
        <f t="shared" si="55"/>
        <v>246</v>
      </c>
      <c r="J356" s="7">
        <f t="shared" si="55"/>
        <v>212</v>
      </c>
      <c r="K356" s="7">
        <f t="shared" si="55"/>
        <v>153</v>
      </c>
      <c r="L356" s="7">
        <f t="shared" si="55"/>
        <v>136</v>
      </c>
      <c r="M356" s="7">
        <f t="shared" si="55"/>
        <v>124</v>
      </c>
      <c r="N356" s="7">
        <f t="shared" si="55"/>
        <v>115</v>
      </c>
      <c r="O356" s="7">
        <f t="shared" si="55"/>
        <v>108</v>
      </c>
      <c r="P356" s="7">
        <f t="shared" si="55"/>
        <v>101</v>
      </c>
      <c r="Q356" s="7">
        <f t="shared" si="55"/>
        <v>91</v>
      </c>
      <c r="R356" s="7">
        <f t="shared" si="55"/>
        <v>83</v>
      </c>
      <c r="S356" s="7">
        <f t="shared" si="55"/>
        <v>49</v>
      </c>
      <c r="T356" s="7">
        <f t="shared" si="55"/>
        <v>32</v>
      </c>
      <c r="U356" s="7">
        <f t="shared" si="55"/>
        <v>26</v>
      </c>
      <c r="V356" s="7">
        <f t="shared" si="55"/>
        <v>26</v>
      </c>
      <c r="W356" s="7">
        <f t="shared" si="55"/>
        <v>11</v>
      </c>
      <c r="X356" s="7">
        <f t="shared" si="55"/>
        <v>2</v>
      </c>
      <c r="Y356" s="7">
        <f t="shared" si="55"/>
        <v>1</v>
      </c>
      <c r="Z356" s="7">
        <f t="shared" si="34"/>
        <v>7352</v>
      </c>
    </row>
  </sheetData>
  <sortState ref="B233:B234">
    <sortCondition ref="B233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359" sqref="D359"/>
    </sheetView>
  </sheetViews>
  <sheetFormatPr defaultRowHeight="16.5" x14ac:dyDescent="0.3"/>
  <cols>
    <col min="1" max="1" width="15.375" customWidth="1"/>
    <col min="2" max="2" width="34.875" customWidth="1"/>
    <col min="17" max="17" width="9" style="5"/>
  </cols>
  <sheetData>
    <row r="1" spans="1:26" s="2" customFormat="1" x14ac:dyDescent="0.3">
      <c r="A1" s="2" t="s">
        <v>0</v>
      </c>
      <c r="B1" s="2" t="s">
        <v>320</v>
      </c>
      <c r="C1" s="2" t="s">
        <v>399</v>
      </c>
      <c r="D1" s="2" t="s">
        <v>400</v>
      </c>
      <c r="E1" s="2" t="s">
        <v>401</v>
      </c>
      <c r="F1" s="2" t="s">
        <v>402</v>
      </c>
      <c r="G1" s="2" t="s">
        <v>403</v>
      </c>
      <c r="H1" s="2" t="s">
        <v>404</v>
      </c>
      <c r="I1" s="2" t="s">
        <v>405</v>
      </c>
      <c r="J1" s="2" t="s">
        <v>406</v>
      </c>
      <c r="K1" s="2" t="s">
        <v>407</v>
      </c>
      <c r="L1" s="2" t="s">
        <v>408</v>
      </c>
      <c r="M1" s="2" t="s">
        <v>409</v>
      </c>
      <c r="N1" s="2" t="s">
        <v>410</v>
      </c>
      <c r="O1" s="2" t="s">
        <v>411</v>
      </c>
      <c r="P1" s="2" t="s">
        <v>412</v>
      </c>
      <c r="Q1" s="6" t="s">
        <v>413</v>
      </c>
      <c r="Z1"/>
    </row>
    <row r="2" spans="1:26" ht="17.25" customHeight="1" x14ac:dyDescent="0.3">
      <c r="A2" t="s">
        <v>319</v>
      </c>
      <c r="B2" t="s">
        <v>350</v>
      </c>
      <c r="O2">
        <v>1</v>
      </c>
      <c r="Q2" s="8">
        <f>SUM(C2:P2)</f>
        <v>1</v>
      </c>
    </row>
    <row r="3" spans="1:26" x14ac:dyDescent="0.3">
      <c r="B3" t="s">
        <v>259</v>
      </c>
      <c r="G3">
        <v>1</v>
      </c>
      <c r="Q3" s="8">
        <f t="shared" ref="Q3:Q66" si="0">SUM(C3:P3)</f>
        <v>1</v>
      </c>
    </row>
    <row r="4" spans="1:26" x14ac:dyDescent="0.3">
      <c r="B4" t="s">
        <v>318</v>
      </c>
      <c r="F4">
        <v>1</v>
      </c>
      <c r="Q4" s="8">
        <f t="shared" si="0"/>
        <v>1</v>
      </c>
    </row>
    <row r="5" spans="1:26" x14ac:dyDescent="0.3">
      <c r="B5" t="s">
        <v>255</v>
      </c>
      <c r="O5">
        <v>1</v>
      </c>
      <c r="Q5" s="8">
        <f t="shared" si="0"/>
        <v>1</v>
      </c>
    </row>
    <row r="6" spans="1:26" x14ac:dyDescent="0.3">
      <c r="B6" t="s">
        <v>296</v>
      </c>
      <c r="C6">
        <v>2</v>
      </c>
      <c r="E6">
        <v>1</v>
      </c>
      <c r="J6">
        <v>3</v>
      </c>
      <c r="Q6" s="8">
        <f t="shared" si="0"/>
        <v>6</v>
      </c>
    </row>
    <row r="7" spans="1:26" x14ac:dyDescent="0.3">
      <c r="B7" t="s">
        <v>317</v>
      </c>
      <c r="O7">
        <v>1</v>
      </c>
      <c r="Q7" s="8">
        <f t="shared" si="0"/>
        <v>1</v>
      </c>
    </row>
    <row r="8" spans="1:26" x14ac:dyDescent="0.3">
      <c r="B8" t="s">
        <v>275</v>
      </c>
      <c r="O8">
        <v>2</v>
      </c>
      <c r="Q8" s="8">
        <f t="shared" si="0"/>
        <v>2</v>
      </c>
    </row>
    <row r="9" spans="1:26" x14ac:dyDescent="0.3">
      <c r="B9" t="s">
        <v>429</v>
      </c>
      <c r="H9">
        <v>1</v>
      </c>
      <c r="Q9" s="8">
        <f t="shared" si="0"/>
        <v>1</v>
      </c>
    </row>
    <row r="10" spans="1:26" x14ac:dyDescent="0.3">
      <c r="B10" t="s">
        <v>292</v>
      </c>
      <c r="H10">
        <v>1</v>
      </c>
      <c r="J10">
        <v>2</v>
      </c>
      <c r="Q10" s="8">
        <f t="shared" si="0"/>
        <v>3</v>
      </c>
    </row>
    <row r="11" spans="1:26" x14ac:dyDescent="0.3">
      <c r="B11" t="s">
        <v>311</v>
      </c>
      <c r="C11">
        <v>6</v>
      </c>
      <c r="D11">
        <v>27</v>
      </c>
      <c r="E11">
        <v>3</v>
      </c>
      <c r="Q11" s="8">
        <f t="shared" si="0"/>
        <v>36</v>
      </c>
      <c r="U11" t="s">
        <v>435</v>
      </c>
    </row>
    <row r="12" spans="1:26" x14ac:dyDescent="0.3">
      <c r="B12" t="s">
        <v>163</v>
      </c>
      <c r="C12">
        <v>3</v>
      </c>
      <c r="E12">
        <v>2</v>
      </c>
      <c r="Q12" s="8">
        <f t="shared" si="0"/>
        <v>5</v>
      </c>
    </row>
    <row r="13" spans="1:26" x14ac:dyDescent="0.3">
      <c r="B13" t="s">
        <v>417</v>
      </c>
      <c r="C13">
        <v>1</v>
      </c>
      <c r="E13">
        <v>1</v>
      </c>
      <c r="M13">
        <v>1</v>
      </c>
      <c r="Q13" s="8">
        <f t="shared" si="0"/>
        <v>3</v>
      </c>
    </row>
    <row r="14" spans="1:26" x14ac:dyDescent="0.3">
      <c r="B14" t="s">
        <v>416</v>
      </c>
      <c r="E14">
        <v>6</v>
      </c>
      <c r="Q14" s="8">
        <f t="shared" si="0"/>
        <v>6</v>
      </c>
    </row>
    <row r="15" spans="1:26" x14ac:dyDescent="0.3">
      <c r="B15" t="s">
        <v>262</v>
      </c>
      <c r="C15">
        <v>6</v>
      </c>
      <c r="E15">
        <v>3</v>
      </c>
      <c r="G15">
        <v>2</v>
      </c>
      <c r="I15">
        <v>1</v>
      </c>
      <c r="Q15" s="8">
        <f t="shared" si="0"/>
        <v>12</v>
      </c>
    </row>
    <row r="16" spans="1:26" x14ac:dyDescent="0.3">
      <c r="B16" t="s">
        <v>442</v>
      </c>
      <c r="C16">
        <v>4</v>
      </c>
      <c r="Q16" s="8">
        <f t="shared" si="0"/>
        <v>4</v>
      </c>
    </row>
    <row r="17" spans="1:26" x14ac:dyDescent="0.3">
      <c r="B17" t="s">
        <v>239</v>
      </c>
      <c r="C17">
        <v>1</v>
      </c>
      <c r="Q17" s="8">
        <f t="shared" si="0"/>
        <v>1</v>
      </c>
    </row>
    <row r="18" spans="1:26" x14ac:dyDescent="0.3">
      <c r="B18" t="s">
        <v>316</v>
      </c>
      <c r="D18">
        <v>1</v>
      </c>
      <c r="E18">
        <v>1</v>
      </c>
      <c r="Q18" s="8">
        <f t="shared" si="0"/>
        <v>2</v>
      </c>
    </row>
    <row r="19" spans="1:26" x14ac:dyDescent="0.3">
      <c r="B19" t="s">
        <v>235</v>
      </c>
      <c r="E19">
        <v>1</v>
      </c>
      <c r="Q19" s="8">
        <f t="shared" si="0"/>
        <v>1</v>
      </c>
    </row>
    <row r="20" spans="1:26" x14ac:dyDescent="0.3">
      <c r="B20" t="s">
        <v>227</v>
      </c>
      <c r="C20">
        <v>4</v>
      </c>
      <c r="Q20" s="8">
        <f t="shared" si="0"/>
        <v>4</v>
      </c>
    </row>
    <row r="21" spans="1:26" x14ac:dyDescent="0.3">
      <c r="B21" t="s">
        <v>430</v>
      </c>
      <c r="C21">
        <v>3</v>
      </c>
      <c r="Q21" s="8">
        <f t="shared" si="0"/>
        <v>3</v>
      </c>
    </row>
    <row r="22" spans="1:26" x14ac:dyDescent="0.3">
      <c r="B22" t="s">
        <v>432</v>
      </c>
      <c r="D22">
        <v>5</v>
      </c>
      <c r="H22">
        <v>2</v>
      </c>
      <c r="Q22" s="8">
        <f t="shared" si="0"/>
        <v>7</v>
      </c>
    </row>
    <row r="23" spans="1:26" s="1" customFormat="1" x14ac:dyDescent="0.3">
      <c r="B23" s="1" t="s">
        <v>415</v>
      </c>
      <c r="C23" s="1">
        <f>SUM(C2:C22)</f>
        <v>30</v>
      </c>
      <c r="D23" s="1">
        <f t="shared" ref="D23:P23" si="1">SUM(D2:D22)</f>
        <v>33</v>
      </c>
      <c r="E23" s="1">
        <f t="shared" si="1"/>
        <v>18</v>
      </c>
      <c r="F23" s="1">
        <f t="shared" si="1"/>
        <v>1</v>
      </c>
      <c r="G23" s="1">
        <f t="shared" si="1"/>
        <v>3</v>
      </c>
      <c r="H23" s="1">
        <f t="shared" si="1"/>
        <v>4</v>
      </c>
      <c r="I23" s="1">
        <f t="shared" si="1"/>
        <v>1</v>
      </c>
      <c r="J23" s="1">
        <f t="shared" si="1"/>
        <v>5</v>
      </c>
      <c r="K23" s="1">
        <f t="shared" si="1"/>
        <v>0</v>
      </c>
      <c r="L23" s="1">
        <f t="shared" si="1"/>
        <v>0</v>
      </c>
      <c r="M23" s="1">
        <f t="shared" si="1"/>
        <v>1</v>
      </c>
      <c r="N23" s="1">
        <f t="shared" si="1"/>
        <v>0</v>
      </c>
      <c r="O23" s="1">
        <f t="shared" si="1"/>
        <v>5</v>
      </c>
      <c r="P23" s="1">
        <f t="shared" si="1"/>
        <v>0</v>
      </c>
      <c r="Q23" s="5">
        <f t="shared" si="0"/>
        <v>101</v>
      </c>
    </row>
    <row r="24" spans="1:26" s="3" customFormat="1" x14ac:dyDescent="0.3">
      <c r="A24" s="3" t="s">
        <v>315</v>
      </c>
      <c r="B24" s="3" t="s">
        <v>314</v>
      </c>
      <c r="F24" s="3">
        <v>2</v>
      </c>
      <c r="H24" s="3">
        <v>1</v>
      </c>
      <c r="Q24" s="8">
        <f t="shared" si="0"/>
        <v>3</v>
      </c>
      <c r="Z24"/>
    </row>
    <row r="25" spans="1:26" x14ac:dyDescent="0.3">
      <c r="B25" t="s">
        <v>414</v>
      </c>
      <c r="C25">
        <v>4</v>
      </c>
      <c r="Q25" s="8">
        <f t="shared" si="0"/>
        <v>4</v>
      </c>
    </row>
    <row r="26" spans="1:26" s="3" customFormat="1" x14ac:dyDescent="0.3">
      <c r="B26" s="3" t="s">
        <v>189</v>
      </c>
      <c r="F26" s="3">
        <v>1</v>
      </c>
      <c r="Q26" s="8">
        <f t="shared" si="0"/>
        <v>1</v>
      </c>
      <c r="Z26"/>
    </row>
    <row r="27" spans="1:26" s="3" customFormat="1" x14ac:dyDescent="0.3">
      <c r="B27" s="3" t="s">
        <v>475</v>
      </c>
      <c r="F27" s="3">
        <v>1</v>
      </c>
      <c r="Q27" s="8">
        <f t="shared" si="0"/>
        <v>1</v>
      </c>
      <c r="Z27"/>
    </row>
    <row r="28" spans="1:26" x14ac:dyDescent="0.3">
      <c r="B28" t="s">
        <v>255</v>
      </c>
      <c r="H28">
        <v>3</v>
      </c>
      <c r="K28">
        <v>1</v>
      </c>
      <c r="N28">
        <v>1</v>
      </c>
      <c r="Q28" s="8">
        <f t="shared" si="0"/>
        <v>5</v>
      </c>
    </row>
    <row r="29" spans="1:26" x14ac:dyDescent="0.3">
      <c r="B29" t="s">
        <v>266</v>
      </c>
      <c r="G29">
        <v>1</v>
      </c>
      <c r="Q29" s="8">
        <f t="shared" si="0"/>
        <v>1</v>
      </c>
    </row>
    <row r="30" spans="1:26" x14ac:dyDescent="0.3">
      <c r="B30" t="s">
        <v>275</v>
      </c>
      <c r="F30">
        <v>1</v>
      </c>
      <c r="G30">
        <v>4</v>
      </c>
      <c r="H30">
        <v>4</v>
      </c>
      <c r="N30">
        <v>4</v>
      </c>
      <c r="Q30" s="8">
        <f t="shared" si="0"/>
        <v>13</v>
      </c>
    </row>
    <row r="31" spans="1:26" x14ac:dyDescent="0.3">
      <c r="B31" t="s">
        <v>293</v>
      </c>
      <c r="D31">
        <v>2</v>
      </c>
      <c r="Q31" s="8">
        <f t="shared" si="0"/>
        <v>2</v>
      </c>
    </row>
    <row r="32" spans="1:26" x14ac:dyDescent="0.3">
      <c r="B32" t="s">
        <v>264</v>
      </c>
      <c r="K32">
        <v>2</v>
      </c>
      <c r="Q32" s="8">
        <f t="shared" si="0"/>
        <v>2</v>
      </c>
    </row>
    <row r="33" spans="2:17" x14ac:dyDescent="0.3">
      <c r="B33" t="s">
        <v>163</v>
      </c>
      <c r="C33">
        <v>1</v>
      </c>
      <c r="E33">
        <v>1</v>
      </c>
      <c r="I33">
        <v>1</v>
      </c>
      <c r="Q33" s="8">
        <f t="shared" si="0"/>
        <v>3</v>
      </c>
    </row>
    <row r="34" spans="2:17" x14ac:dyDescent="0.3">
      <c r="B34" t="s">
        <v>291</v>
      </c>
      <c r="D34">
        <v>23</v>
      </c>
      <c r="F34">
        <v>22</v>
      </c>
      <c r="H34">
        <v>9</v>
      </c>
      <c r="I34">
        <v>30</v>
      </c>
      <c r="K34">
        <v>2</v>
      </c>
      <c r="M34">
        <v>1</v>
      </c>
      <c r="O34">
        <v>1</v>
      </c>
      <c r="Q34" s="8">
        <f t="shared" si="0"/>
        <v>88</v>
      </c>
    </row>
    <row r="35" spans="2:17" x14ac:dyDescent="0.3">
      <c r="B35" t="s">
        <v>263</v>
      </c>
      <c r="H35">
        <v>3</v>
      </c>
      <c r="Q35" s="8">
        <f t="shared" si="0"/>
        <v>3</v>
      </c>
    </row>
    <row r="36" spans="2:17" x14ac:dyDescent="0.3">
      <c r="B36" t="s">
        <v>449</v>
      </c>
      <c r="G36">
        <v>2</v>
      </c>
      <c r="Q36" s="8">
        <f t="shared" si="0"/>
        <v>2</v>
      </c>
    </row>
    <row r="37" spans="2:17" x14ac:dyDescent="0.3">
      <c r="B37" t="s">
        <v>440</v>
      </c>
      <c r="D37">
        <v>2</v>
      </c>
      <c r="Q37" s="8">
        <f t="shared" si="0"/>
        <v>2</v>
      </c>
    </row>
    <row r="38" spans="2:17" x14ac:dyDescent="0.3">
      <c r="B38" t="s">
        <v>194</v>
      </c>
      <c r="D38">
        <v>24</v>
      </c>
      <c r="G38">
        <v>11</v>
      </c>
      <c r="Q38" s="8">
        <f t="shared" si="0"/>
        <v>35</v>
      </c>
    </row>
    <row r="39" spans="2:17" x14ac:dyDescent="0.3">
      <c r="B39" t="s">
        <v>324</v>
      </c>
      <c r="F39">
        <v>1</v>
      </c>
      <c r="K39">
        <v>3</v>
      </c>
      <c r="O39">
        <v>1</v>
      </c>
      <c r="Q39" s="8">
        <f t="shared" si="0"/>
        <v>5</v>
      </c>
    </row>
    <row r="40" spans="2:17" x14ac:dyDescent="0.3">
      <c r="B40" t="s">
        <v>477</v>
      </c>
      <c r="D40">
        <v>1</v>
      </c>
      <c r="Q40" s="8">
        <f t="shared" si="0"/>
        <v>1</v>
      </c>
    </row>
    <row r="41" spans="2:17" x14ac:dyDescent="0.3">
      <c r="B41" t="s">
        <v>262</v>
      </c>
      <c r="C41">
        <v>3</v>
      </c>
      <c r="D41">
        <v>13</v>
      </c>
      <c r="G41">
        <v>62</v>
      </c>
      <c r="Q41" s="8">
        <f t="shared" si="0"/>
        <v>78</v>
      </c>
    </row>
    <row r="42" spans="2:17" x14ac:dyDescent="0.3">
      <c r="B42" t="s">
        <v>161</v>
      </c>
      <c r="C42">
        <v>5</v>
      </c>
      <c r="L42">
        <v>1</v>
      </c>
      <c r="Q42" s="8">
        <f t="shared" si="0"/>
        <v>6</v>
      </c>
    </row>
    <row r="43" spans="2:17" x14ac:dyDescent="0.3">
      <c r="B43" t="s">
        <v>425</v>
      </c>
      <c r="D43">
        <v>3</v>
      </c>
      <c r="Q43" s="8">
        <f t="shared" si="0"/>
        <v>3</v>
      </c>
    </row>
    <row r="44" spans="2:17" x14ac:dyDescent="0.3">
      <c r="B44" t="s">
        <v>235</v>
      </c>
      <c r="N44">
        <v>2</v>
      </c>
      <c r="Q44" s="8">
        <f t="shared" si="0"/>
        <v>2</v>
      </c>
    </row>
    <row r="45" spans="2:17" x14ac:dyDescent="0.3">
      <c r="B45" t="s">
        <v>289</v>
      </c>
      <c r="H45">
        <v>4</v>
      </c>
      <c r="Q45" s="8">
        <f t="shared" si="0"/>
        <v>4</v>
      </c>
    </row>
    <row r="46" spans="2:17" x14ac:dyDescent="0.3">
      <c r="B46" t="s">
        <v>476</v>
      </c>
      <c r="F46">
        <v>1</v>
      </c>
      <c r="Q46" s="8">
        <f t="shared" si="0"/>
        <v>1</v>
      </c>
    </row>
    <row r="47" spans="2:17" x14ac:dyDescent="0.3">
      <c r="B47" t="s">
        <v>227</v>
      </c>
      <c r="G47">
        <v>1</v>
      </c>
      <c r="M47">
        <v>1</v>
      </c>
      <c r="Q47" s="8">
        <f t="shared" si="0"/>
        <v>2</v>
      </c>
    </row>
    <row r="48" spans="2:17" s="1" customFormat="1" x14ac:dyDescent="0.3">
      <c r="B48" s="1" t="s">
        <v>35</v>
      </c>
      <c r="C48" s="1">
        <f t="shared" ref="C48:P48" si="2">SUM(C24:C47)</f>
        <v>13</v>
      </c>
      <c r="D48" s="1">
        <f t="shared" si="2"/>
        <v>68</v>
      </c>
      <c r="E48" s="1">
        <f t="shared" si="2"/>
        <v>1</v>
      </c>
      <c r="F48" s="1">
        <f t="shared" si="2"/>
        <v>29</v>
      </c>
      <c r="G48" s="1">
        <f t="shared" si="2"/>
        <v>81</v>
      </c>
      <c r="H48" s="1">
        <f t="shared" si="2"/>
        <v>24</v>
      </c>
      <c r="I48" s="1">
        <f t="shared" si="2"/>
        <v>31</v>
      </c>
      <c r="J48" s="1">
        <f t="shared" si="2"/>
        <v>0</v>
      </c>
      <c r="K48" s="1">
        <f t="shared" si="2"/>
        <v>8</v>
      </c>
      <c r="L48" s="1">
        <f t="shared" si="2"/>
        <v>1</v>
      </c>
      <c r="M48" s="1">
        <f t="shared" si="2"/>
        <v>2</v>
      </c>
      <c r="N48" s="1">
        <f t="shared" si="2"/>
        <v>7</v>
      </c>
      <c r="O48" s="1">
        <f t="shared" si="2"/>
        <v>2</v>
      </c>
      <c r="P48" s="1">
        <f t="shared" si="2"/>
        <v>0</v>
      </c>
      <c r="Q48" s="5">
        <f t="shared" si="0"/>
        <v>267</v>
      </c>
    </row>
    <row r="49" spans="1:17" x14ac:dyDescent="0.3">
      <c r="A49" t="s">
        <v>313</v>
      </c>
      <c r="B49" t="s">
        <v>337</v>
      </c>
      <c r="C49">
        <v>2</v>
      </c>
      <c r="E49">
        <v>3</v>
      </c>
      <c r="G49">
        <v>1</v>
      </c>
      <c r="H49">
        <v>3</v>
      </c>
      <c r="Q49" s="8">
        <f t="shared" si="0"/>
        <v>9</v>
      </c>
    </row>
    <row r="50" spans="1:17" s="1" customFormat="1" x14ac:dyDescent="0.3">
      <c r="B50" s="1" t="s">
        <v>390</v>
      </c>
      <c r="C50" s="1">
        <f t="shared" ref="C50:P50" si="3">SUM(C49)</f>
        <v>2</v>
      </c>
      <c r="D50" s="1">
        <f t="shared" si="3"/>
        <v>0</v>
      </c>
      <c r="E50" s="1">
        <f t="shared" si="3"/>
        <v>3</v>
      </c>
      <c r="F50" s="1">
        <f t="shared" si="3"/>
        <v>0</v>
      </c>
      <c r="G50" s="1">
        <f t="shared" si="3"/>
        <v>1</v>
      </c>
      <c r="H50" s="1">
        <f t="shared" si="3"/>
        <v>3</v>
      </c>
      <c r="I50" s="1">
        <f t="shared" si="3"/>
        <v>0</v>
      </c>
      <c r="J50" s="1">
        <f t="shared" si="3"/>
        <v>0</v>
      </c>
      <c r="K50" s="1">
        <f t="shared" si="3"/>
        <v>0</v>
      </c>
      <c r="L50" s="1">
        <f t="shared" si="3"/>
        <v>0</v>
      </c>
      <c r="M50" s="1">
        <f t="shared" si="3"/>
        <v>0</v>
      </c>
      <c r="N50" s="1">
        <f t="shared" si="3"/>
        <v>0</v>
      </c>
      <c r="O50" s="1">
        <f t="shared" si="3"/>
        <v>0</v>
      </c>
      <c r="P50" s="1">
        <f t="shared" si="3"/>
        <v>0</v>
      </c>
      <c r="Q50" s="5">
        <f t="shared" si="0"/>
        <v>9</v>
      </c>
    </row>
    <row r="51" spans="1:17" x14ac:dyDescent="0.3">
      <c r="A51" t="s">
        <v>312</v>
      </c>
      <c r="B51" t="s">
        <v>466</v>
      </c>
      <c r="F51">
        <v>8</v>
      </c>
      <c r="G51">
        <v>3</v>
      </c>
      <c r="Q51" s="8">
        <f t="shared" si="0"/>
        <v>11</v>
      </c>
    </row>
    <row r="52" spans="1:17" x14ac:dyDescent="0.3">
      <c r="B52" t="s">
        <v>467</v>
      </c>
      <c r="F52">
        <v>6</v>
      </c>
      <c r="I52">
        <v>11</v>
      </c>
      <c r="K52">
        <v>1</v>
      </c>
      <c r="L52">
        <v>1</v>
      </c>
      <c r="Q52" s="8">
        <f t="shared" si="0"/>
        <v>19</v>
      </c>
    </row>
    <row r="53" spans="1:17" x14ac:dyDescent="0.3">
      <c r="B53" t="s">
        <v>468</v>
      </c>
      <c r="G53">
        <v>3</v>
      </c>
      <c r="Q53" s="8">
        <f t="shared" si="0"/>
        <v>3</v>
      </c>
    </row>
    <row r="54" spans="1:17" x14ac:dyDescent="0.3">
      <c r="B54" t="s">
        <v>469</v>
      </c>
      <c r="F54">
        <v>2</v>
      </c>
      <c r="K54">
        <v>2</v>
      </c>
      <c r="Q54" s="8">
        <f t="shared" si="0"/>
        <v>4</v>
      </c>
    </row>
    <row r="55" spans="1:17" x14ac:dyDescent="0.3">
      <c r="B55" t="s">
        <v>432</v>
      </c>
      <c r="F55">
        <v>1</v>
      </c>
      <c r="G55">
        <v>1</v>
      </c>
      <c r="Q55" s="8">
        <f t="shared" si="0"/>
        <v>2</v>
      </c>
    </row>
    <row r="56" spans="1:17" s="1" customFormat="1" x14ac:dyDescent="0.3">
      <c r="B56" s="1" t="s">
        <v>392</v>
      </c>
      <c r="C56" s="1">
        <f t="shared" ref="C56" si="4">SUM(C51:C55)</f>
        <v>0</v>
      </c>
      <c r="D56" s="1">
        <f t="shared" ref="D56" si="5">SUM(D51:D55)</f>
        <v>0</v>
      </c>
      <c r="E56" s="1">
        <f t="shared" ref="E56" si="6">SUM(E51:E55)</f>
        <v>0</v>
      </c>
      <c r="F56" s="1">
        <f t="shared" ref="F56" si="7">SUM(F51:F55)</f>
        <v>17</v>
      </c>
      <c r="G56" s="1">
        <f>SUM(G51:G55)</f>
        <v>7</v>
      </c>
      <c r="H56" s="1">
        <f t="shared" ref="H56:P56" si="8">SUM(H51:H55)</f>
        <v>0</v>
      </c>
      <c r="I56" s="1">
        <f t="shared" si="8"/>
        <v>11</v>
      </c>
      <c r="J56" s="1">
        <f t="shared" si="8"/>
        <v>0</v>
      </c>
      <c r="K56" s="1">
        <f t="shared" si="8"/>
        <v>3</v>
      </c>
      <c r="L56" s="1">
        <f t="shared" si="8"/>
        <v>1</v>
      </c>
      <c r="M56" s="1">
        <f t="shared" si="8"/>
        <v>0</v>
      </c>
      <c r="N56" s="1">
        <f t="shared" si="8"/>
        <v>0</v>
      </c>
      <c r="O56" s="1">
        <f t="shared" si="8"/>
        <v>0</v>
      </c>
      <c r="P56" s="1">
        <f t="shared" si="8"/>
        <v>0</v>
      </c>
      <c r="Q56" s="5">
        <f t="shared" si="0"/>
        <v>39</v>
      </c>
    </row>
    <row r="57" spans="1:17" x14ac:dyDescent="0.3">
      <c r="A57" t="s">
        <v>310</v>
      </c>
      <c r="B57" t="s">
        <v>354</v>
      </c>
      <c r="F57">
        <v>1</v>
      </c>
      <c r="G57">
        <v>3</v>
      </c>
      <c r="H57">
        <v>10</v>
      </c>
      <c r="N57">
        <v>1</v>
      </c>
      <c r="O57">
        <v>1</v>
      </c>
      <c r="Q57" s="8">
        <f t="shared" si="0"/>
        <v>16</v>
      </c>
    </row>
    <row r="58" spans="1:17" x14ac:dyDescent="0.3">
      <c r="B58" t="s">
        <v>255</v>
      </c>
      <c r="N58">
        <v>3</v>
      </c>
      <c r="Q58" s="8">
        <f t="shared" si="0"/>
        <v>3</v>
      </c>
    </row>
    <row r="59" spans="1:17" x14ac:dyDescent="0.3">
      <c r="B59" t="s">
        <v>309</v>
      </c>
      <c r="F59">
        <v>2</v>
      </c>
      <c r="Q59" s="8">
        <f t="shared" si="0"/>
        <v>2</v>
      </c>
    </row>
    <row r="60" spans="1:17" x14ac:dyDescent="0.3">
      <c r="B60" t="s">
        <v>263</v>
      </c>
      <c r="F60">
        <v>5</v>
      </c>
      <c r="G60">
        <v>7</v>
      </c>
      <c r="H60">
        <v>4</v>
      </c>
      <c r="K60">
        <v>1</v>
      </c>
      <c r="M60">
        <v>1</v>
      </c>
      <c r="O60">
        <v>1</v>
      </c>
      <c r="Q60" s="8">
        <f t="shared" si="0"/>
        <v>19</v>
      </c>
    </row>
    <row r="61" spans="1:17" x14ac:dyDescent="0.3">
      <c r="B61" t="s">
        <v>178</v>
      </c>
      <c r="H61">
        <v>2</v>
      </c>
      <c r="L61">
        <v>1</v>
      </c>
      <c r="N61">
        <v>1</v>
      </c>
      <c r="Q61" s="8">
        <f t="shared" si="0"/>
        <v>4</v>
      </c>
    </row>
    <row r="62" spans="1:17" x14ac:dyDescent="0.3">
      <c r="B62" t="s">
        <v>235</v>
      </c>
      <c r="F62">
        <v>2</v>
      </c>
      <c r="G62">
        <v>14</v>
      </c>
      <c r="H62">
        <v>1</v>
      </c>
      <c r="M62">
        <v>1</v>
      </c>
      <c r="O62">
        <v>1</v>
      </c>
      <c r="Q62" s="8">
        <f t="shared" si="0"/>
        <v>19</v>
      </c>
    </row>
    <row r="63" spans="1:17" x14ac:dyDescent="0.3">
      <c r="B63" t="s">
        <v>229</v>
      </c>
      <c r="C63">
        <v>1</v>
      </c>
      <c r="Q63" s="8">
        <f t="shared" si="0"/>
        <v>1</v>
      </c>
    </row>
    <row r="64" spans="1:17" s="1" customFormat="1" x14ac:dyDescent="0.3">
      <c r="B64" s="1" t="s">
        <v>392</v>
      </c>
      <c r="C64" s="1">
        <f t="shared" ref="C64:P64" si="9">SUM(C57:C63)</f>
        <v>1</v>
      </c>
      <c r="D64" s="1">
        <f t="shared" si="9"/>
        <v>0</v>
      </c>
      <c r="E64" s="1">
        <f t="shared" si="9"/>
        <v>0</v>
      </c>
      <c r="F64" s="1">
        <f t="shared" si="9"/>
        <v>10</v>
      </c>
      <c r="G64" s="1">
        <f t="shared" si="9"/>
        <v>24</v>
      </c>
      <c r="H64" s="1">
        <f t="shared" si="9"/>
        <v>17</v>
      </c>
      <c r="I64" s="1">
        <f t="shared" si="9"/>
        <v>0</v>
      </c>
      <c r="J64" s="1">
        <f t="shared" si="9"/>
        <v>0</v>
      </c>
      <c r="K64" s="1">
        <f t="shared" si="9"/>
        <v>1</v>
      </c>
      <c r="L64" s="1">
        <f t="shared" si="9"/>
        <v>1</v>
      </c>
      <c r="M64" s="1">
        <f t="shared" si="9"/>
        <v>2</v>
      </c>
      <c r="N64" s="1">
        <f t="shared" si="9"/>
        <v>5</v>
      </c>
      <c r="O64" s="1">
        <f t="shared" si="9"/>
        <v>3</v>
      </c>
      <c r="P64" s="1">
        <f t="shared" si="9"/>
        <v>0</v>
      </c>
      <c r="Q64" s="5">
        <f t="shared" si="0"/>
        <v>64</v>
      </c>
    </row>
    <row r="65" spans="1:17" x14ac:dyDescent="0.3">
      <c r="A65" t="s">
        <v>308</v>
      </c>
      <c r="B65" t="s">
        <v>414</v>
      </c>
      <c r="C65">
        <v>1</v>
      </c>
      <c r="Q65" s="8">
        <f t="shared" si="0"/>
        <v>1</v>
      </c>
    </row>
    <row r="66" spans="1:17" x14ac:dyDescent="0.3">
      <c r="B66" t="s">
        <v>255</v>
      </c>
      <c r="C66">
        <v>7</v>
      </c>
      <c r="N66">
        <v>1</v>
      </c>
      <c r="Q66" s="8">
        <f t="shared" si="0"/>
        <v>8</v>
      </c>
    </row>
    <row r="67" spans="1:17" x14ac:dyDescent="0.3">
      <c r="B67" t="s">
        <v>275</v>
      </c>
      <c r="F67">
        <v>1</v>
      </c>
      <c r="H67">
        <v>1</v>
      </c>
      <c r="Q67" s="8">
        <f t="shared" ref="Q67:Q130" si="10">SUM(C67:P67)</f>
        <v>2</v>
      </c>
    </row>
    <row r="68" spans="1:17" x14ac:dyDescent="0.3">
      <c r="B68" t="s">
        <v>418</v>
      </c>
      <c r="C68">
        <v>1</v>
      </c>
      <c r="D68">
        <v>6</v>
      </c>
      <c r="E68">
        <v>2</v>
      </c>
      <c r="F68">
        <v>2</v>
      </c>
      <c r="H68">
        <v>1</v>
      </c>
      <c r="K68">
        <v>1</v>
      </c>
      <c r="Q68" s="8">
        <f t="shared" si="10"/>
        <v>13</v>
      </c>
    </row>
    <row r="69" spans="1:17" x14ac:dyDescent="0.3">
      <c r="B69" t="s">
        <v>178</v>
      </c>
      <c r="E69">
        <v>1</v>
      </c>
      <c r="H69">
        <v>1</v>
      </c>
      <c r="Q69" s="8">
        <f t="shared" si="10"/>
        <v>2</v>
      </c>
    </row>
    <row r="70" spans="1:17" x14ac:dyDescent="0.3">
      <c r="B70" t="s">
        <v>262</v>
      </c>
      <c r="C70">
        <v>6</v>
      </c>
      <c r="Q70" s="8">
        <f t="shared" si="10"/>
        <v>6</v>
      </c>
    </row>
    <row r="71" spans="1:17" x14ac:dyDescent="0.3">
      <c r="B71" t="s">
        <v>425</v>
      </c>
      <c r="D71">
        <v>2</v>
      </c>
      <c r="Q71" s="8">
        <f t="shared" si="10"/>
        <v>2</v>
      </c>
    </row>
    <row r="72" spans="1:17" x14ac:dyDescent="0.3">
      <c r="B72" t="s">
        <v>235</v>
      </c>
      <c r="C72">
        <v>1</v>
      </c>
      <c r="Q72" s="8">
        <f t="shared" si="10"/>
        <v>1</v>
      </c>
    </row>
    <row r="73" spans="1:17" x14ac:dyDescent="0.3">
      <c r="B73" t="s">
        <v>227</v>
      </c>
      <c r="G73">
        <v>2</v>
      </c>
      <c r="Q73" s="8">
        <f t="shared" si="10"/>
        <v>2</v>
      </c>
    </row>
    <row r="74" spans="1:17" s="1" customFormat="1" x14ac:dyDescent="0.3">
      <c r="B74" s="1" t="s">
        <v>392</v>
      </c>
      <c r="C74" s="1">
        <f t="shared" ref="C74:P74" si="11">SUM(C65:C73)</f>
        <v>16</v>
      </c>
      <c r="D74" s="1">
        <f t="shared" si="11"/>
        <v>8</v>
      </c>
      <c r="E74" s="1">
        <f t="shared" si="11"/>
        <v>3</v>
      </c>
      <c r="F74" s="1">
        <f t="shared" si="11"/>
        <v>3</v>
      </c>
      <c r="G74" s="1">
        <f t="shared" si="11"/>
        <v>2</v>
      </c>
      <c r="H74" s="1">
        <f t="shared" si="11"/>
        <v>3</v>
      </c>
      <c r="I74" s="1">
        <f t="shared" si="11"/>
        <v>0</v>
      </c>
      <c r="J74" s="1">
        <f t="shared" si="11"/>
        <v>0</v>
      </c>
      <c r="K74" s="1">
        <f t="shared" si="11"/>
        <v>1</v>
      </c>
      <c r="L74" s="1">
        <f t="shared" si="11"/>
        <v>0</v>
      </c>
      <c r="M74" s="1">
        <f t="shared" si="11"/>
        <v>0</v>
      </c>
      <c r="N74" s="1">
        <f t="shared" si="11"/>
        <v>1</v>
      </c>
      <c r="O74" s="1">
        <f t="shared" si="11"/>
        <v>0</v>
      </c>
      <c r="P74" s="1">
        <f t="shared" si="11"/>
        <v>0</v>
      </c>
      <c r="Q74" s="5">
        <f t="shared" si="10"/>
        <v>37</v>
      </c>
    </row>
    <row r="75" spans="1:17" x14ac:dyDescent="0.3">
      <c r="A75" t="s">
        <v>307</v>
      </c>
      <c r="B75" t="s">
        <v>266</v>
      </c>
      <c r="E75">
        <v>2</v>
      </c>
      <c r="Q75" s="8">
        <f t="shared" si="10"/>
        <v>2</v>
      </c>
    </row>
    <row r="76" spans="1:17" x14ac:dyDescent="0.3">
      <c r="B76" t="s">
        <v>470</v>
      </c>
      <c r="G76">
        <v>1</v>
      </c>
      <c r="Q76" s="8">
        <f t="shared" si="10"/>
        <v>1</v>
      </c>
    </row>
    <row r="77" spans="1:17" x14ac:dyDescent="0.3">
      <c r="B77" t="s">
        <v>294</v>
      </c>
      <c r="C77">
        <v>1</v>
      </c>
      <c r="E77">
        <v>3</v>
      </c>
      <c r="G77">
        <v>5</v>
      </c>
      <c r="M77">
        <v>1</v>
      </c>
      <c r="Q77" s="8">
        <f t="shared" si="10"/>
        <v>10</v>
      </c>
    </row>
    <row r="78" spans="1:17" x14ac:dyDescent="0.3">
      <c r="B78" t="s">
        <v>264</v>
      </c>
      <c r="G78">
        <v>2</v>
      </c>
      <c r="H78">
        <v>1</v>
      </c>
      <c r="Q78" s="8">
        <f t="shared" si="10"/>
        <v>3</v>
      </c>
    </row>
    <row r="79" spans="1:17" x14ac:dyDescent="0.3">
      <c r="B79" t="s">
        <v>306</v>
      </c>
      <c r="F79">
        <v>1</v>
      </c>
      <c r="Q79" s="8">
        <f t="shared" si="10"/>
        <v>1</v>
      </c>
    </row>
    <row r="80" spans="1:17" x14ac:dyDescent="0.3">
      <c r="B80" t="s">
        <v>235</v>
      </c>
      <c r="E80">
        <v>1</v>
      </c>
      <c r="H80">
        <v>1</v>
      </c>
      <c r="I80">
        <v>10</v>
      </c>
      <c r="K80">
        <v>2</v>
      </c>
      <c r="Q80" s="8">
        <f t="shared" si="10"/>
        <v>14</v>
      </c>
    </row>
    <row r="81" spans="1:17" s="1" customFormat="1" x14ac:dyDescent="0.3">
      <c r="B81" s="1" t="s">
        <v>394</v>
      </c>
      <c r="C81" s="1">
        <f t="shared" ref="C81:P81" si="12">SUM(C75:C80)</f>
        <v>1</v>
      </c>
      <c r="D81" s="1">
        <f t="shared" si="12"/>
        <v>0</v>
      </c>
      <c r="E81" s="1">
        <f t="shared" si="12"/>
        <v>6</v>
      </c>
      <c r="F81" s="1">
        <f t="shared" si="12"/>
        <v>1</v>
      </c>
      <c r="G81" s="1">
        <f t="shared" si="12"/>
        <v>8</v>
      </c>
      <c r="H81" s="1">
        <f t="shared" si="12"/>
        <v>2</v>
      </c>
      <c r="I81" s="1">
        <f t="shared" si="12"/>
        <v>10</v>
      </c>
      <c r="J81" s="1">
        <f t="shared" si="12"/>
        <v>0</v>
      </c>
      <c r="K81" s="1">
        <f t="shared" si="12"/>
        <v>2</v>
      </c>
      <c r="L81" s="1">
        <f t="shared" si="12"/>
        <v>0</v>
      </c>
      <c r="M81" s="1">
        <f t="shared" si="12"/>
        <v>1</v>
      </c>
      <c r="N81" s="1">
        <f t="shared" si="12"/>
        <v>0</v>
      </c>
      <c r="O81" s="1">
        <f t="shared" si="12"/>
        <v>0</v>
      </c>
      <c r="P81" s="1">
        <f t="shared" si="12"/>
        <v>0</v>
      </c>
      <c r="Q81" s="5">
        <f t="shared" si="10"/>
        <v>31</v>
      </c>
    </row>
    <row r="82" spans="1:17" x14ac:dyDescent="0.3">
      <c r="A82" t="s">
        <v>305</v>
      </c>
      <c r="B82" t="s">
        <v>437</v>
      </c>
      <c r="C82">
        <v>2</v>
      </c>
      <c r="D82">
        <v>4</v>
      </c>
      <c r="E82">
        <v>2</v>
      </c>
      <c r="F82">
        <v>1</v>
      </c>
      <c r="G82">
        <v>3</v>
      </c>
      <c r="Q82" s="8">
        <f t="shared" si="10"/>
        <v>12</v>
      </c>
    </row>
    <row r="83" spans="1:17" x14ac:dyDescent="0.3">
      <c r="B83" t="s">
        <v>266</v>
      </c>
      <c r="C83">
        <v>1</v>
      </c>
      <c r="D83">
        <v>1</v>
      </c>
      <c r="E83">
        <v>3</v>
      </c>
      <c r="F83">
        <v>2</v>
      </c>
      <c r="K83">
        <v>1</v>
      </c>
      <c r="M83">
        <v>1</v>
      </c>
      <c r="Q83" s="8">
        <f t="shared" si="10"/>
        <v>9</v>
      </c>
    </row>
    <row r="84" spans="1:17" x14ac:dyDescent="0.3">
      <c r="B84" t="s">
        <v>265</v>
      </c>
      <c r="F84">
        <v>1</v>
      </c>
      <c r="Q84" s="8">
        <f t="shared" si="10"/>
        <v>1</v>
      </c>
    </row>
    <row r="85" spans="1:17" x14ac:dyDescent="0.3">
      <c r="B85" t="s">
        <v>304</v>
      </c>
      <c r="C85">
        <v>9</v>
      </c>
      <c r="Q85" s="8">
        <f t="shared" si="10"/>
        <v>9</v>
      </c>
    </row>
    <row r="86" spans="1:17" x14ac:dyDescent="0.3">
      <c r="B86" t="s">
        <v>418</v>
      </c>
      <c r="C86">
        <v>1</v>
      </c>
      <c r="D86">
        <v>3</v>
      </c>
      <c r="E86">
        <v>2</v>
      </c>
      <c r="F86">
        <v>2</v>
      </c>
      <c r="G86">
        <v>1</v>
      </c>
      <c r="J86">
        <v>1</v>
      </c>
      <c r="M86">
        <v>1</v>
      </c>
      <c r="Q86" s="8">
        <f t="shared" si="10"/>
        <v>11</v>
      </c>
    </row>
    <row r="87" spans="1:17" x14ac:dyDescent="0.3">
      <c r="B87" t="s">
        <v>264</v>
      </c>
      <c r="G87">
        <v>1</v>
      </c>
      <c r="Q87" s="8">
        <f t="shared" si="10"/>
        <v>1</v>
      </c>
    </row>
    <row r="88" spans="1:17" x14ac:dyDescent="0.3">
      <c r="B88" t="s">
        <v>423</v>
      </c>
      <c r="C88">
        <v>1</v>
      </c>
      <c r="F88">
        <v>1</v>
      </c>
      <c r="Q88" s="8">
        <f t="shared" si="10"/>
        <v>2</v>
      </c>
    </row>
    <row r="89" spans="1:17" x14ac:dyDescent="0.3">
      <c r="B89" t="s">
        <v>178</v>
      </c>
      <c r="C89">
        <v>27</v>
      </c>
      <c r="D89">
        <v>28</v>
      </c>
      <c r="E89">
        <v>20</v>
      </c>
      <c r="F89">
        <v>5</v>
      </c>
      <c r="G89">
        <v>15</v>
      </c>
      <c r="H89">
        <v>27</v>
      </c>
      <c r="I89">
        <v>8</v>
      </c>
      <c r="K89">
        <v>5</v>
      </c>
      <c r="L89">
        <v>5</v>
      </c>
      <c r="Q89" s="8">
        <f t="shared" si="10"/>
        <v>140</v>
      </c>
    </row>
    <row r="90" spans="1:17" x14ac:dyDescent="0.3">
      <c r="B90" t="s">
        <v>285</v>
      </c>
      <c r="C90">
        <v>3</v>
      </c>
      <c r="E90">
        <v>2</v>
      </c>
      <c r="F90">
        <v>1</v>
      </c>
      <c r="H90">
        <v>1</v>
      </c>
      <c r="Q90" s="8">
        <f t="shared" si="10"/>
        <v>7</v>
      </c>
    </row>
    <row r="91" spans="1:17" x14ac:dyDescent="0.3">
      <c r="B91" t="s">
        <v>303</v>
      </c>
      <c r="C91">
        <v>1</v>
      </c>
      <c r="E91">
        <v>13</v>
      </c>
      <c r="I91">
        <v>1</v>
      </c>
      <c r="Q91" s="8">
        <f t="shared" si="10"/>
        <v>15</v>
      </c>
    </row>
    <row r="92" spans="1:17" x14ac:dyDescent="0.3">
      <c r="B92" t="s">
        <v>161</v>
      </c>
      <c r="C92">
        <v>12</v>
      </c>
      <c r="F92">
        <v>3</v>
      </c>
      <c r="Q92" s="8">
        <f t="shared" si="10"/>
        <v>15</v>
      </c>
    </row>
    <row r="93" spans="1:17" x14ac:dyDescent="0.3">
      <c r="B93" t="s">
        <v>236</v>
      </c>
      <c r="F93">
        <v>1</v>
      </c>
      <c r="H93">
        <v>4</v>
      </c>
      <c r="I93">
        <v>1</v>
      </c>
      <c r="Q93" s="8">
        <f t="shared" si="10"/>
        <v>6</v>
      </c>
    </row>
    <row r="94" spans="1:17" x14ac:dyDescent="0.3">
      <c r="B94" t="s">
        <v>235</v>
      </c>
      <c r="C94">
        <v>7</v>
      </c>
      <c r="F94">
        <v>3</v>
      </c>
      <c r="G94">
        <v>1</v>
      </c>
      <c r="I94">
        <v>1</v>
      </c>
      <c r="J94">
        <v>1</v>
      </c>
      <c r="K94">
        <v>1</v>
      </c>
      <c r="Q94" s="8">
        <f t="shared" si="10"/>
        <v>14</v>
      </c>
    </row>
    <row r="95" spans="1:17" x14ac:dyDescent="0.3">
      <c r="B95" t="s">
        <v>233</v>
      </c>
      <c r="G95">
        <v>2</v>
      </c>
      <c r="Q95" s="8">
        <f t="shared" si="10"/>
        <v>2</v>
      </c>
    </row>
    <row r="96" spans="1:17" x14ac:dyDescent="0.3">
      <c r="B96" t="s">
        <v>228</v>
      </c>
      <c r="F96">
        <v>6</v>
      </c>
      <c r="Q96" s="8">
        <f t="shared" si="10"/>
        <v>6</v>
      </c>
    </row>
    <row r="97" spans="1:17" x14ac:dyDescent="0.3">
      <c r="B97" t="s">
        <v>226</v>
      </c>
      <c r="H97">
        <v>1</v>
      </c>
      <c r="Q97" s="8">
        <f t="shared" si="10"/>
        <v>1</v>
      </c>
    </row>
    <row r="98" spans="1:17" s="1" customFormat="1" x14ac:dyDescent="0.3">
      <c r="B98" s="1" t="s">
        <v>390</v>
      </c>
      <c r="C98" s="1">
        <f>SUM(C82:C97)</f>
        <v>64</v>
      </c>
      <c r="D98" s="1">
        <f t="shared" ref="D98:P98" si="13">SUM(D82:D97)</f>
        <v>36</v>
      </c>
      <c r="E98" s="1">
        <f t="shared" si="13"/>
        <v>42</v>
      </c>
      <c r="F98" s="1">
        <f t="shared" si="13"/>
        <v>26</v>
      </c>
      <c r="G98" s="1">
        <f t="shared" si="13"/>
        <v>23</v>
      </c>
      <c r="H98" s="1">
        <f t="shared" si="13"/>
        <v>33</v>
      </c>
      <c r="I98" s="1">
        <f t="shared" si="13"/>
        <v>11</v>
      </c>
      <c r="J98" s="1">
        <f t="shared" si="13"/>
        <v>2</v>
      </c>
      <c r="K98" s="1">
        <f t="shared" si="13"/>
        <v>7</v>
      </c>
      <c r="L98" s="1">
        <f t="shared" si="13"/>
        <v>5</v>
      </c>
      <c r="M98" s="1">
        <f t="shared" si="13"/>
        <v>2</v>
      </c>
      <c r="N98" s="1">
        <f t="shared" si="13"/>
        <v>0</v>
      </c>
      <c r="O98" s="1">
        <f t="shared" si="13"/>
        <v>0</v>
      </c>
      <c r="P98" s="1">
        <f t="shared" si="13"/>
        <v>0</v>
      </c>
      <c r="Q98" s="5">
        <f t="shared" si="10"/>
        <v>251</v>
      </c>
    </row>
    <row r="99" spans="1:17" x14ac:dyDescent="0.3">
      <c r="A99" t="s">
        <v>302</v>
      </c>
      <c r="B99" t="s">
        <v>255</v>
      </c>
      <c r="F99">
        <v>1</v>
      </c>
      <c r="Q99" s="8">
        <f t="shared" si="10"/>
        <v>1</v>
      </c>
    </row>
    <row r="100" spans="1:17" x14ac:dyDescent="0.3">
      <c r="B100" t="s">
        <v>266</v>
      </c>
      <c r="G100">
        <v>5</v>
      </c>
      <c r="Q100" s="8">
        <f t="shared" si="10"/>
        <v>5</v>
      </c>
    </row>
    <row r="101" spans="1:17" x14ac:dyDescent="0.3">
      <c r="B101" t="s">
        <v>275</v>
      </c>
      <c r="D101">
        <v>1</v>
      </c>
      <c r="G101">
        <v>1</v>
      </c>
      <c r="Q101" s="8">
        <f t="shared" si="10"/>
        <v>2</v>
      </c>
    </row>
    <row r="102" spans="1:17" x14ac:dyDescent="0.3">
      <c r="B102" t="s">
        <v>178</v>
      </c>
      <c r="C102">
        <v>9</v>
      </c>
      <c r="F102">
        <v>2</v>
      </c>
      <c r="Q102" s="8">
        <f t="shared" si="10"/>
        <v>11</v>
      </c>
    </row>
    <row r="103" spans="1:17" x14ac:dyDescent="0.3">
      <c r="B103" t="s">
        <v>235</v>
      </c>
      <c r="H103">
        <v>1</v>
      </c>
      <c r="Q103" s="8">
        <f t="shared" si="10"/>
        <v>1</v>
      </c>
    </row>
    <row r="104" spans="1:17" s="1" customFormat="1" x14ac:dyDescent="0.3">
      <c r="B104" s="1" t="s">
        <v>390</v>
      </c>
      <c r="C104" s="1">
        <f>SUM(C99:C103)</f>
        <v>9</v>
      </c>
      <c r="D104" s="1">
        <f t="shared" ref="D104:P104" si="14">SUM(D99:D103)</f>
        <v>1</v>
      </c>
      <c r="E104" s="1">
        <f t="shared" si="14"/>
        <v>0</v>
      </c>
      <c r="F104" s="1">
        <f t="shared" si="14"/>
        <v>3</v>
      </c>
      <c r="G104" s="1">
        <f t="shared" si="14"/>
        <v>6</v>
      </c>
      <c r="H104" s="1">
        <f t="shared" si="14"/>
        <v>1</v>
      </c>
      <c r="I104" s="1">
        <f t="shared" si="14"/>
        <v>0</v>
      </c>
      <c r="J104" s="1">
        <f t="shared" si="14"/>
        <v>0</v>
      </c>
      <c r="K104" s="1">
        <f t="shared" si="14"/>
        <v>0</v>
      </c>
      <c r="L104" s="1">
        <f t="shared" si="14"/>
        <v>0</v>
      </c>
      <c r="M104" s="1">
        <f t="shared" si="14"/>
        <v>0</v>
      </c>
      <c r="N104" s="1">
        <f t="shared" si="14"/>
        <v>0</v>
      </c>
      <c r="O104" s="1">
        <f t="shared" si="14"/>
        <v>0</v>
      </c>
      <c r="P104" s="1">
        <f t="shared" si="14"/>
        <v>0</v>
      </c>
      <c r="Q104" s="5">
        <f t="shared" si="10"/>
        <v>20</v>
      </c>
    </row>
    <row r="105" spans="1:17" x14ac:dyDescent="0.3">
      <c r="A105" t="s">
        <v>301</v>
      </c>
      <c r="B105" t="s">
        <v>255</v>
      </c>
      <c r="F105">
        <v>2</v>
      </c>
      <c r="Q105" s="8">
        <f t="shared" si="10"/>
        <v>2</v>
      </c>
    </row>
    <row r="106" spans="1:17" x14ac:dyDescent="0.3">
      <c r="B106" t="s">
        <v>235</v>
      </c>
      <c r="F106">
        <v>1</v>
      </c>
      <c r="Q106" s="8">
        <f t="shared" si="10"/>
        <v>1</v>
      </c>
    </row>
    <row r="107" spans="1:17" s="1" customFormat="1" x14ac:dyDescent="0.3">
      <c r="B107" s="1" t="s">
        <v>395</v>
      </c>
      <c r="C107" s="1">
        <f>SUM(C105:C106)</f>
        <v>0</v>
      </c>
      <c r="D107" s="1">
        <f t="shared" ref="D107:P107" si="15">SUM(D105:D106)</f>
        <v>0</v>
      </c>
      <c r="E107" s="1">
        <f t="shared" si="15"/>
        <v>0</v>
      </c>
      <c r="F107" s="1">
        <f t="shared" si="15"/>
        <v>3</v>
      </c>
      <c r="G107" s="1">
        <f t="shared" si="15"/>
        <v>0</v>
      </c>
      <c r="H107" s="1">
        <f t="shared" si="15"/>
        <v>0</v>
      </c>
      <c r="I107" s="1">
        <f t="shared" si="15"/>
        <v>0</v>
      </c>
      <c r="J107" s="1">
        <f t="shared" si="15"/>
        <v>0</v>
      </c>
      <c r="K107" s="1">
        <f t="shared" si="15"/>
        <v>0</v>
      </c>
      <c r="L107" s="1">
        <f t="shared" si="15"/>
        <v>0</v>
      </c>
      <c r="M107" s="1">
        <f t="shared" si="15"/>
        <v>0</v>
      </c>
      <c r="N107" s="1">
        <f t="shared" si="15"/>
        <v>0</v>
      </c>
      <c r="O107" s="1">
        <f t="shared" si="15"/>
        <v>0</v>
      </c>
      <c r="P107" s="1">
        <f t="shared" si="15"/>
        <v>0</v>
      </c>
      <c r="Q107" s="5">
        <f t="shared" si="10"/>
        <v>3</v>
      </c>
    </row>
    <row r="108" spans="1:17" x14ac:dyDescent="0.3">
      <c r="A108" t="s">
        <v>300</v>
      </c>
      <c r="B108" t="s">
        <v>437</v>
      </c>
      <c r="H108">
        <v>2</v>
      </c>
      <c r="Q108" s="8">
        <f t="shared" si="10"/>
        <v>2</v>
      </c>
    </row>
    <row r="109" spans="1:17" x14ac:dyDescent="0.3">
      <c r="B109" t="s">
        <v>235</v>
      </c>
      <c r="F109">
        <v>1</v>
      </c>
      <c r="Q109" s="8">
        <f t="shared" si="10"/>
        <v>1</v>
      </c>
    </row>
    <row r="110" spans="1:17" s="1" customFormat="1" x14ac:dyDescent="0.3">
      <c r="B110" s="1" t="s">
        <v>393</v>
      </c>
      <c r="C110" s="1">
        <f>SUM(C108:C109)</f>
        <v>0</v>
      </c>
      <c r="D110" s="1">
        <f t="shared" ref="D110:P110" si="16">SUM(D108:D109)</f>
        <v>0</v>
      </c>
      <c r="E110" s="1">
        <f t="shared" si="16"/>
        <v>0</v>
      </c>
      <c r="F110" s="1">
        <f t="shared" si="16"/>
        <v>1</v>
      </c>
      <c r="G110" s="1">
        <f t="shared" si="16"/>
        <v>0</v>
      </c>
      <c r="H110" s="1">
        <f t="shared" si="16"/>
        <v>2</v>
      </c>
      <c r="I110" s="1">
        <f t="shared" si="16"/>
        <v>0</v>
      </c>
      <c r="J110" s="1">
        <f t="shared" si="16"/>
        <v>0</v>
      </c>
      <c r="K110" s="1">
        <f t="shared" si="16"/>
        <v>0</v>
      </c>
      <c r="L110" s="1">
        <f t="shared" si="16"/>
        <v>0</v>
      </c>
      <c r="M110" s="1">
        <f t="shared" si="16"/>
        <v>0</v>
      </c>
      <c r="N110" s="1">
        <f t="shared" si="16"/>
        <v>0</v>
      </c>
      <c r="O110" s="1">
        <f t="shared" si="16"/>
        <v>0</v>
      </c>
      <c r="P110" s="1">
        <f t="shared" si="16"/>
        <v>0</v>
      </c>
      <c r="Q110" s="5">
        <f t="shared" si="10"/>
        <v>3</v>
      </c>
    </row>
    <row r="111" spans="1:17" x14ac:dyDescent="0.3">
      <c r="A111" t="s">
        <v>299</v>
      </c>
      <c r="B111" t="s">
        <v>436</v>
      </c>
      <c r="F111">
        <v>1</v>
      </c>
      <c r="H111">
        <v>2</v>
      </c>
      <c r="Q111" s="8">
        <f t="shared" si="10"/>
        <v>3</v>
      </c>
    </row>
    <row r="112" spans="1:17" x14ac:dyDescent="0.3">
      <c r="B112" t="s">
        <v>437</v>
      </c>
      <c r="C112">
        <v>1</v>
      </c>
      <c r="Q112" s="8">
        <f t="shared" si="10"/>
        <v>1</v>
      </c>
    </row>
    <row r="113" spans="1:17" x14ac:dyDescent="0.3">
      <c r="B113" t="s">
        <v>337</v>
      </c>
      <c r="G113">
        <v>7</v>
      </c>
      <c r="H113">
        <v>7</v>
      </c>
      <c r="N113">
        <v>5</v>
      </c>
      <c r="Q113" s="8">
        <f t="shared" si="10"/>
        <v>19</v>
      </c>
    </row>
    <row r="114" spans="1:17" x14ac:dyDescent="0.3">
      <c r="B114" t="s">
        <v>291</v>
      </c>
      <c r="F114">
        <v>60</v>
      </c>
      <c r="H114">
        <v>2</v>
      </c>
      <c r="K114">
        <v>1</v>
      </c>
      <c r="Q114" s="8">
        <f t="shared" si="10"/>
        <v>63</v>
      </c>
    </row>
    <row r="115" spans="1:17" x14ac:dyDescent="0.3">
      <c r="B115" t="s">
        <v>438</v>
      </c>
      <c r="C115">
        <v>1</v>
      </c>
      <c r="D115">
        <v>1</v>
      </c>
      <c r="E115">
        <v>2</v>
      </c>
      <c r="H115">
        <v>1</v>
      </c>
      <c r="J115">
        <v>2</v>
      </c>
      <c r="L115">
        <v>3</v>
      </c>
      <c r="Q115" s="8">
        <f t="shared" si="10"/>
        <v>10</v>
      </c>
    </row>
    <row r="116" spans="1:17" x14ac:dyDescent="0.3">
      <c r="B116" t="s">
        <v>290</v>
      </c>
      <c r="E116">
        <v>3</v>
      </c>
      <c r="Q116" s="8">
        <f t="shared" si="10"/>
        <v>3</v>
      </c>
    </row>
    <row r="117" spans="1:17" x14ac:dyDescent="0.3">
      <c r="B117" t="s">
        <v>481</v>
      </c>
      <c r="L117">
        <v>1</v>
      </c>
      <c r="Q117" s="8">
        <f t="shared" si="10"/>
        <v>1</v>
      </c>
    </row>
    <row r="118" spans="1:17" x14ac:dyDescent="0.3">
      <c r="B118" t="s">
        <v>298</v>
      </c>
      <c r="F118">
        <v>1</v>
      </c>
      <c r="Q118" s="8">
        <f t="shared" si="10"/>
        <v>1</v>
      </c>
    </row>
    <row r="119" spans="1:17" x14ac:dyDescent="0.3">
      <c r="B119" t="s">
        <v>227</v>
      </c>
      <c r="D119">
        <v>6</v>
      </c>
      <c r="O119">
        <v>1</v>
      </c>
      <c r="Q119" s="8">
        <f t="shared" si="10"/>
        <v>7</v>
      </c>
    </row>
    <row r="120" spans="1:17" s="1" customFormat="1" x14ac:dyDescent="0.3">
      <c r="B120" s="1" t="s">
        <v>396</v>
      </c>
      <c r="C120" s="1">
        <f>SUM(C111:C119)</f>
        <v>2</v>
      </c>
      <c r="D120" s="1">
        <f t="shared" ref="D120:P120" si="17">SUM(D111:D119)</f>
        <v>7</v>
      </c>
      <c r="E120" s="1">
        <f t="shared" si="17"/>
        <v>5</v>
      </c>
      <c r="F120" s="1">
        <f t="shared" si="17"/>
        <v>62</v>
      </c>
      <c r="G120" s="1">
        <f t="shared" si="17"/>
        <v>7</v>
      </c>
      <c r="H120" s="1">
        <f t="shared" si="17"/>
        <v>12</v>
      </c>
      <c r="I120" s="1">
        <f t="shared" si="17"/>
        <v>0</v>
      </c>
      <c r="J120" s="1">
        <f t="shared" si="17"/>
        <v>2</v>
      </c>
      <c r="K120" s="1">
        <f t="shared" si="17"/>
        <v>1</v>
      </c>
      <c r="L120" s="1">
        <f t="shared" si="17"/>
        <v>4</v>
      </c>
      <c r="M120" s="1">
        <f t="shared" si="17"/>
        <v>0</v>
      </c>
      <c r="N120" s="1">
        <f t="shared" si="17"/>
        <v>5</v>
      </c>
      <c r="O120" s="1">
        <f t="shared" si="17"/>
        <v>1</v>
      </c>
      <c r="P120" s="1">
        <f t="shared" si="17"/>
        <v>0</v>
      </c>
      <c r="Q120" s="5">
        <f t="shared" si="10"/>
        <v>108</v>
      </c>
    </row>
    <row r="121" spans="1:17" x14ac:dyDescent="0.3">
      <c r="A121" t="s">
        <v>297</v>
      </c>
      <c r="B121" t="s">
        <v>437</v>
      </c>
      <c r="D121">
        <v>4</v>
      </c>
      <c r="E121">
        <v>15</v>
      </c>
      <c r="K121">
        <v>1</v>
      </c>
      <c r="Q121" s="8">
        <f t="shared" si="10"/>
        <v>20</v>
      </c>
    </row>
    <row r="122" spans="1:17" x14ac:dyDescent="0.3">
      <c r="B122" t="s">
        <v>478</v>
      </c>
      <c r="D122">
        <v>26</v>
      </c>
      <c r="Q122" s="8">
        <f t="shared" si="10"/>
        <v>26</v>
      </c>
    </row>
    <row r="123" spans="1:17" x14ac:dyDescent="0.3">
      <c r="B123" t="s">
        <v>446</v>
      </c>
      <c r="C123">
        <v>45</v>
      </c>
      <c r="E123">
        <v>13</v>
      </c>
      <c r="F123">
        <v>27</v>
      </c>
      <c r="G123">
        <v>18</v>
      </c>
      <c r="H123">
        <v>1</v>
      </c>
      <c r="K123">
        <v>25</v>
      </c>
      <c r="L123">
        <v>5</v>
      </c>
      <c r="M123">
        <v>2</v>
      </c>
      <c r="Q123" s="8">
        <f t="shared" si="10"/>
        <v>136</v>
      </c>
    </row>
    <row r="124" spans="1:17" x14ac:dyDescent="0.3">
      <c r="B124" t="s">
        <v>479</v>
      </c>
      <c r="D124">
        <v>177</v>
      </c>
      <c r="F124">
        <v>90</v>
      </c>
      <c r="G124">
        <v>10</v>
      </c>
      <c r="H124">
        <v>51</v>
      </c>
      <c r="I124">
        <v>31</v>
      </c>
      <c r="M124">
        <v>1</v>
      </c>
      <c r="Q124" s="8">
        <f t="shared" si="10"/>
        <v>360</v>
      </c>
    </row>
    <row r="125" spans="1:17" x14ac:dyDescent="0.3">
      <c r="B125" t="s">
        <v>480</v>
      </c>
      <c r="C125">
        <v>1</v>
      </c>
      <c r="D125">
        <v>22</v>
      </c>
      <c r="E125">
        <v>17</v>
      </c>
      <c r="Q125" s="8">
        <f t="shared" si="10"/>
        <v>40</v>
      </c>
    </row>
    <row r="126" spans="1:17" x14ac:dyDescent="0.3">
      <c r="B126" t="s">
        <v>259</v>
      </c>
      <c r="D126">
        <v>97</v>
      </c>
      <c r="G126">
        <v>31</v>
      </c>
      <c r="N126">
        <v>1</v>
      </c>
      <c r="Q126" s="8">
        <f t="shared" si="10"/>
        <v>129</v>
      </c>
    </row>
    <row r="127" spans="1:17" x14ac:dyDescent="0.3">
      <c r="B127" t="s">
        <v>257</v>
      </c>
      <c r="C127">
        <v>1</v>
      </c>
      <c r="F127">
        <v>1</v>
      </c>
      <c r="G127">
        <v>1</v>
      </c>
      <c r="H127">
        <v>1</v>
      </c>
      <c r="N127">
        <v>1</v>
      </c>
      <c r="Q127" s="8">
        <f t="shared" si="10"/>
        <v>5</v>
      </c>
    </row>
    <row r="128" spans="1:17" x14ac:dyDescent="0.3">
      <c r="B128" t="s">
        <v>271</v>
      </c>
      <c r="C128">
        <v>4</v>
      </c>
      <c r="Q128" s="8">
        <f t="shared" si="10"/>
        <v>4</v>
      </c>
    </row>
    <row r="129" spans="2:17" x14ac:dyDescent="0.3">
      <c r="B129" t="s">
        <v>296</v>
      </c>
      <c r="C129">
        <v>1</v>
      </c>
      <c r="D129">
        <v>7</v>
      </c>
      <c r="E129">
        <v>4</v>
      </c>
      <c r="F129">
        <v>9</v>
      </c>
      <c r="Q129" s="8">
        <f t="shared" si="10"/>
        <v>21</v>
      </c>
    </row>
    <row r="130" spans="2:17" x14ac:dyDescent="0.3">
      <c r="B130" t="s">
        <v>295</v>
      </c>
      <c r="C130">
        <v>16</v>
      </c>
      <c r="D130">
        <v>8</v>
      </c>
      <c r="E130">
        <v>5</v>
      </c>
      <c r="F130">
        <v>9</v>
      </c>
      <c r="G130">
        <v>4</v>
      </c>
      <c r="H130">
        <v>19</v>
      </c>
      <c r="K130">
        <v>1</v>
      </c>
      <c r="Q130" s="8">
        <f t="shared" si="10"/>
        <v>62</v>
      </c>
    </row>
    <row r="131" spans="2:17" x14ac:dyDescent="0.3">
      <c r="B131" t="s">
        <v>274</v>
      </c>
      <c r="C131">
        <v>92</v>
      </c>
      <c r="E131">
        <v>10</v>
      </c>
      <c r="H131">
        <v>1</v>
      </c>
      <c r="I131">
        <v>7</v>
      </c>
      <c r="Q131" s="8">
        <f t="shared" ref="Q131:Q194" si="18">SUM(C131:P131)</f>
        <v>110</v>
      </c>
    </row>
    <row r="132" spans="2:17" x14ac:dyDescent="0.3">
      <c r="B132" t="s">
        <v>447</v>
      </c>
      <c r="C132">
        <v>16</v>
      </c>
      <c r="D132">
        <v>13</v>
      </c>
      <c r="E132">
        <v>20</v>
      </c>
      <c r="F132">
        <v>10</v>
      </c>
      <c r="G132">
        <v>6</v>
      </c>
      <c r="H132">
        <v>10</v>
      </c>
      <c r="I132">
        <v>43</v>
      </c>
      <c r="Q132" s="8">
        <f t="shared" si="18"/>
        <v>118</v>
      </c>
    </row>
    <row r="133" spans="2:17" x14ac:dyDescent="0.3">
      <c r="B133" t="s">
        <v>337</v>
      </c>
      <c r="C133">
        <v>92</v>
      </c>
      <c r="D133">
        <v>6</v>
      </c>
      <c r="E133">
        <v>53</v>
      </c>
      <c r="F133">
        <v>1</v>
      </c>
      <c r="G133">
        <v>100</v>
      </c>
      <c r="H133">
        <v>1</v>
      </c>
      <c r="I133">
        <v>3</v>
      </c>
      <c r="J133">
        <v>23</v>
      </c>
      <c r="K133">
        <v>4</v>
      </c>
      <c r="L133">
        <v>1</v>
      </c>
      <c r="M133">
        <v>1</v>
      </c>
      <c r="O133">
        <v>1</v>
      </c>
      <c r="Q133" s="8">
        <f t="shared" si="18"/>
        <v>286</v>
      </c>
    </row>
    <row r="134" spans="2:17" x14ac:dyDescent="0.3">
      <c r="B134" t="s">
        <v>294</v>
      </c>
      <c r="D134">
        <v>5</v>
      </c>
      <c r="E134">
        <v>10</v>
      </c>
      <c r="F134">
        <v>2</v>
      </c>
      <c r="G134">
        <v>35</v>
      </c>
      <c r="N134">
        <v>1</v>
      </c>
      <c r="Q134" s="8">
        <f t="shared" si="18"/>
        <v>53</v>
      </c>
    </row>
    <row r="135" spans="2:17" x14ac:dyDescent="0.3">
      <c r="B135" t="s">
        <v>265</v>
      </c>
      <c r="D135">
        <v>9</v>
      </c>
      <c r="E135">
        <v>18</v>
      </c>
      <c r="F135">
        <v>7</v>
      </c>
      <c r="Q135" s="8">
        <f t="shared" si="18"/>
        <v>34</v>
      </c>
    </row>
    <row r="136" spans="2:17" x14ac:dyDescent="0.3">
      <c r="B136" t="s">
        <v>280</v>
      </c>
      <c r="C136">
        <v>78</v>
      </c>
      <c r="D136">
        <v>23</v>
      </c>
      <c r="E136">
        <v>21</v>
      </c>
      <c r="F136">
        <v>15</v>
      </c>
      <c r="H136">
        <v>3</v>
      </c>
      <c r="L136">
        <v>1</v>
      </c>
      <c r="Q136" s="8">
        <f t="shared" si="18"/>
        <v>141</v>
      </c>
    </row>
    <row r="137" spans="2:17" x14ac:dyDescent="0.3">
      <c r="B137" t="s">
        <v>293</v>
      </c>
      <c r="D137">
        <v>19</v>
      </c>
      <c r="E137">
        <v>19</v>
      </c>
      <c r="F137">
        <v>29</v>
      </c>
      <c r="G137">
        <v>11</v>
      </c>
      <c r="H137">
        <v>11</v>
      </c>
      <c r="I137">
        <v>6</v>
      </c>
      <c r="L137">
        <v>2</v>
      </c>
      <c r="M137">
        <v>7</v>
      </c>
      <c r="Q137" s="8">
        <f t="shared" si="18"/>
        <v>104</v>
      </c>
    </row>
    <row r="138" spans="2:17" x14ac:dyDescent="0.3">
      <c r="B138" t="s">
        <v>264</v>
      </c>
      <c r="D138">
        <v>31</v>
      </c>
      <c r="E138">
        <v>3</v>
      </c>
      <c r="F138">
        <v>1</v>
      </c>
      <c r="G138">
        <v>1</v>
      </c>
      <c r="H138">
        <v>2</v>
      </c>
      <c r="K138">
        <v>1</v>
      </c>
      <c r="Q138" s="8">
        <f t="shared" si="18"/>
        <v>39</v>
      </c>
    </row>
    <row r="139" spans="2:17" x14ac:dyDescent="0.3">
      <c r="B139" t="s">
        <v>292</v>
      </c>
      <c r="D139">
        <v>1</v>
      </c>
      <c r="F139">
        <v>1</v>
      </c>
      <c r="G139">
        <v>1</v>
      </c>
      <c r="J139">
        <v>1</v>
      </c>
      <c r="Q139" s="8">
        <f t="shared" si="18"/>
        <v>4</v>
      </c>
    </row>
    <row r="140" spans="2:17" x14ac:dyDescent="0.3">
      <c r="B140" t="s">
        <v>163</v>
      </c>
      <c r="C140">
        <v>13</v>
      </c>
      <c r="D140">
        <v>91</v>
      </c>
      <c r="E140">
        <v>5</v>
      </c>
      <c r="F140">
        <v>3</v>
      </c>
      <c r="G140">
        <v>43</v>
      </c>
      <c r="I140">
        <v>7</v>
      </c>
      <c r="J140">
        <v>3</v>
      </c>
      <c r="K140">
        <v>6</v>
      </c>
      <c r="L140">
        <v>2</v>
      </c>
      <c r="Q140" s="8">
        <f t="shared" si="18"/>
        <v>173</v>
      </c>
    </row>
    <row r="141" spans="2:17" x14ac:dyDescent="0.3">
      <c r="B141" t="s">
        <v>291</v>
      </c>
      <c r="F141">
        <v>1</v>
      </c>
      <c r="H141">
        <v>2</v>
      </c>
      <c r="N141">
        <v>4</v>
      </c>
      <c r="O141">
        <v>1</v>
      </c>
      <c r="P141">
        <v>1</v>
      </c>
      <c r="Q141" s="8">
        <f t="shared" si="18"/>
        <v>9</v>
      </c>
    </row>
    <row r="142" spans="2:17" x14ac:dyDescent="0.3">
      <c r="B142" t="s">
        <v>424</v>
      </c>
      <c r="C142">
        <v>14</v>
      </c>
      <c r="Q142" s="8">
        <f t="shared" si="18"/>
        <v>14</v>
      </c>
    </row>
    <row r="143" spans="2:17" x14ac:dyDescent="0.3">
      <c r="B143" t="s">
        <v>423</v>
      </c>
      <c r="C143">
        <v>46</v>
      </c>
      <c r="D143">
        <v>49</v>
      </c>
      <c r="F143">
        <v>1</v>
      </c>
      <c r="Q143" s="8">
        <f t="shared" si="18"/>
        <v>96</v>
      </c>
    </row>
    <row r="144" spans="2:17" x14ac:dyDescent="0.3">
      <c r="B144" t="s">
        <v>178</v>
      </c>
      <c r="E144">
        <v>1</v>
      </c>
      <c r="Q144" s="8">
        <f t="shared" si="18"/>
        <v>1</v>
      </c>
    </row>
    <row r="145" spans="2:17" x14ac:dyDescent="0.3">
      <c r="B145" t="s">
        <v>420</v>
      </c>
      <c r="Q145" s="8">
        <f t="shared" si="18"/>
        <v>0</v>
      </c>
    </row>
    <row r="146" spans="2:17" x14ac:dyDescent="0.3">
      <c r="B146" t="s">
        <v>278</v>
      </c>
      <c r="C146">
        <v>63</v>
      </c>
      <c r="E146">
        <v>23</v>
      </c>
      <c r="Q146" s="8">
        <f t="shared" si="18"/>
        <v>86</v>
      </c>
    </row>
    <row r="147" spans="2:17" x14ac:dyDescent="0.3">
      <c r="B147" t="s">
        <v>268</v>
      </c>
      <c r="C147">
        <v>88</v>
      </c>
      <c r="D147">
        <v>32</v>
      </c>
      <c r="E147">
        <v>19</v>
      </c>
      <c r="H147">
        <v>4</v>
      </c>
      <c r="J147">
        <v>14</v>
      </c>
      <c r="K147">
        <v>5</v>
      </c>
      <c r="Q147" s="8">
        <f t="shared" si="18"/>
        <v>162</v>
      </c>
    </row>
    <row r="148" spans="2:17" x14ac:dyDescent="0.3">
      <c r="B148" t="s">
        <v>277</v>
      </c>
      <c r="C148">
        <v>24</v>
      </c>
      <c r="D148">
        <v>23</v>
      </c>
      <c r="E148">
        <v>5</v>
      </c>
      <c r="F148">
        <v>35</v>
      </c>
      <c r="Q148" s="8">
        <f t="shared" si="18"/>
        <v>87</v>
      </c>
    </row>
    <row r="149" spans="2:17" x14ac:dyDescent="0.3">
      <c r="B149" t="s">
        <v>194</v>
      </c>
      <c r="C149">
        <v>87</v>
      </c>
      <c r="D149">
        <v>36</v>
      </c>
      <c r="E149">
        <v>21</v>
      </c>
      <c r="F149">
        <v>33</v>
      </c>
      <c r="G149">
        <v>11</v>
      </c>
      <c r="H149">
        <v>2</v>
      </c>
      <c r="J149">
        <v>15</v>
      </c>
      <c r="Q149" s="8">
        <f t="shared" si="18"/>
        <v>205</v>
      </c>
    </row>
    <row r="150" spans="2:17" x14ac:dyDescent="0.3">
      <c r="B150" t="s">
        <v>324</v>
      </c>
      <c r="H150">
        <v>1</v>
      </c>
      <c r="Q150" s="8">
        <f t="shared" si="18"/>
        <v>1</v>
      </c>
    </row>
    <row r="151" spans="2:17" x14ac:dyDescent="0.3">
      <c r="B151" t="s">
        <v>285</v>
      </c>
      <c r="C151">
        <v>77</v>
      </c>
      <c r="D151">
        <v>64</v>
      </c>
      <c r="E151">
        <v>57</v>
      </c>
      <c r="F151">
        <v>90</v>
      </c>
      <c r="G151">
        <v>15</v>
      </c>
      <c r="H151">
        <v>71</v>
      </c>
      <c r="I151">
        <v>28</v>
      </c>
      <c r="J151">
        <v>12</v>
      </c>
      <c r="K151">
        <v>4</v>
      </c>
      <c r="L151">
        <v>6</v>
      </c>
      <c r="Q151" s="8">
        <f t="shared" si="18"/>
        <v>424</v>
      </c>
    </row>
    <row r="152" spans="2:17" x14ac:dyDescent="0.3">
      <c r="B152" t="s">
        <v>419</v>
      </c>
      <c r="C152">
        <v>38</v>
      </c>
      <c r="E152">
        <v>7</v>
      </c>
      <c r="H152">
        <v>5</v>
      </c>
      <c r="Q152" s="8">
        <f t="shared" si="18"/>
        <v>50</v>
      </c>
    </row>
    <row r="153" spans="2:17" x14ac:dyDescent="0.3">
      <c r="B153" t="s">
        <v>421</v>
      </c>
      <c r="E153">
        <v>5</v>
      </c>
      <c r="Q153" s="8">
        <f t="shared" si="18"/>
        <v>5</v>
      </c>
    </row>
    <row r="154" spans="2:17" x14ac:dyDescent="0.3">
      <c r="B154" t="s">
        <v>471</v>
      </c>
      <c r="C154">
        <v>18</v>
      </c>
      <c r="Q154" s="8">
        <f t="shared" si="18"/>
        <v>18</v>
      </c>
    </row>
    <row r="155" spans="2:17" x14ac:dyDescent="0.3">
      <c r="B155" t="s">
        <v>416</v>
      </c>
      <c r="C155">
        <v>23</v>
      </c>
      <c r="D155">
        <v>47</v>
      </c>
      <c r="E155">
        <v>15</v>
      </c>
      <c r="F155">
        <v>10</v>
      </c>
      <c r="G155">
        <v>5</v>
      </c>
      <c r="H155">
        <v>5</v>
      </c>
      <c r="J155">
        <v>11</v>
      </c>
      <c r="K155">
        <v>3</v>
      </c>
      <c r="L155">
        <v>1</v>
      </c>
      <c r="Q155" s="8">
        <f t="shared" si="18"/>
        <v>120</v>
      </c>
    </row>
    <row r="156" spans="2:17" x14ac:dyDescent="0.3">
      <c r="B156" t="s">
        <v>290</v>
      </c>
      <c r="C156">
        <v>13</v>
      </c>
      <c r="G156">
        <v>3</v>
      </c>
      <c r="Q156" s="8">
        <f t="shared" si="18"/>
        <v>16</v>
      </c>
    </row>
    <row r="157" spans="2:17" x14ac:dyDescent="0.3">
      <c r="B157" t="s">
        <v>262</v>
      </c>
      <c r="C157">
        <v>138</v>
      </c>
      <c r="D157">
        <v>29</v>
      </c>
      <c r="E157">
        <v>140</v>
      </c>
      <c r="F157">
        <v>60</v>
      </c>
      <c r="G157">
        <v>152</v>
      </c>
      <c r="H157">
        <v>40</v>
      </c>
      <c r="I157">
        <v>47</v>
      </c>
      <c r="J157">
        <v>6</v>
      </c>
      <c r="K157">
        <v>9</v>
      </c>
      <c r="L157">
        <v>4</v>
      </c>
      <c r="O157">
        <v>2</v>
      </c>
      <c r="Q157" s="8">
        <f t="shared" si="18"/>
        <v>627</v>
      </c>
    </row>
    <row r="158" spans="2:17" x14ac:dyDescent="0.3">
      <c r="B158" t="s">
        <v>422</v>
      </c>
      <c r="E158">
        <v>33</v>
      </c>
      <c r="H158">
        <v>5</v>
      </c>
      <c r="I158">
        <v>3</v>
      </c>
      <c r="Q158" s="8">
        <f t="shared" si="18"/>
        <v>41</v>
      </c>
    </row>
    <row r="159" spans="2:17" x14ac:dyDescent="0.3">
      <c r="B159" t="s">
        <v>161</v>
      </c>
      <c r="C159">
        <v>3</v>
      </c>
      <c r="Q159" s="8">
        <f t="shared" si="18"/>
        <v>3</v>
      </c>
    </row>
    <row r="160" spans="2:17" x14ac:dyDescent="0.3">
      <c r="B160" t="s">
        <v>239</v>
      </c>
      <c r="E160">
        <v>7</v>
      </c>
      <c r="Q160" s="8">
        <f t="shared" si="18"/>
        <v>7</v>
      </c>
    </row>
    <row r="161" spans="1:17" x14ac:dyDescent="0.3">
      <c r="B161" t="s">
        <v>473</v>
      </c>
      <c r="E161">
        <v>175</v>
      </c>
      <c r="Q161" s="8">
        <f t="shared" si="18"/>
        <v>175</v>
      </c>
    </row>
    <row r="162" spans="1:17" x14ac:dyDescent="0.3">
      <c r="B162" t="s">
        <v>238</v>
      </c>
      <c r="C162">
        <v>2</v>
      </c>
      <c r="D162">
        <v>18</v>
      </c>
      <c r="E162">
        <v>3</v>
      </c>
      <c r="F162">
        <v>7</v>
      </c>
      <c r="H162">
        <v>2</v>
      </c>
      <c r="I162">
        <v>1</v>
      </c>
      <c r="L162">
        <v>5</v>
      </c>
      <c r="Q162" s="8">
        <f t="shared" si="18"/>
        <v>38</v>
      </c>
    </row>
    <row r="163" spans="1:17" x14ac:dyDescent="0.3">
      <c r="B163" t="s">
        <v>237</v>
      </c>
      <c r="C163">
        <v>9</v>
      </c>
      <c r="D163">
        <v>30</v>
      </c>
      <c r="E163">
        <v>24</v>
      </c>
      <c r="F163">
        <v>27</v>
      </c>
      <c r="G163">
        <v>1</v>
      </c>
      <c r="H163">
        <v>1</v>
      </c>
      <c r="K163">
        <v>3</v>
      </c>
      <c r="L163">
        <v>4</v>
      </c>
      <c r="Q163" s="8">
        <f t="shared" si="18"/>
        <v>99</v>
      </c>
    </row>
    <row r="164" spans="1:17" x14ac:dyDescent="0.3">
      <c r="B164" t="s">
        <v>236</v>
      </c>
      <c r="C164">
        <v>19</v>
      </c>
      <c r="D164">
        <v>22</v>
      </c>
      <c r="E164">
        <v>13</v>
      </c>
      <c r="F164">
        <v>2</v>
      </c>
      <c r="G164">
        <v>5</v>
      </c>
      <c r="H164">
        <v>11</v>
      </c>
      <c r="I164">
        <v>5</v>
      </c>
      <c r="J164">
        <v>2</v>
      </c>
      <c r="K164">
        <v>1</v>
      </c>
      <c r="Q164" s="8">
        <f t="shared" si="18"/>
        <v>80</v>
      </c>
    </row>
    <row r="165" spans="1:17" x14ac:dyDescent="0.3">
      <c r="B165" t="s">
        <v>235</v>
      </c>
      <c r="C165">
        <v>50</v>
      </c>
      <c r="E165">
        <v>38</v>
      </c>
      <c r="F165">
        <v>2</v>
      </c>
      <c r="H165">
        <v>2</v>
      </c>
      <c r="I165">
        <v>37</v>
      </c>
      <c r="J165">
        <v>8</v>
      </c>
      <c r="N165">
        <v>1</v>
      </c>
      <c r="Q165" s="8">
        <f t="shared" si="18"/>
        <v>138</v>
      </c>
    </row>
    <row r="166" spans="1:17" x14ac:dyDescent="0.3">
      <c r="B166" t="s">
        <v>234</v>
      </c>
      <c r="C166">
        <v>18</v>
      </c>
      <c r="H166">
        <v>30</v>
      </c>
      <c r="Q166" s="8">
        <f t="shared" si="18"/>
        <v>48</v>
      </c>
    </row>
    <row r="167" spans="1:17" x14ac:dyDescent="0.3">
      <c r="B167" t="s">
        <v>233</v>
      </c>
      <c r="C167">
        <v>3</v>
      </c>
      <c r="D167">
        <v>6</v>
      </c>
      <c r="E167">
        <v>12</v>
      </c>
      <c r="F167">
        <v>6</v>
      </c>
      <c r="G167">
        <v>40</v>
      </c>
      <c r="H167">
        <v>1</v>
      </c>
      <c r="I167">
        <v>1</v>
      </c>
      <c r="Q167" s="8">
        <f t="shared" si="18"/>
        <v>69</v>
      </c>
    </row>
    <row r="168" spans="1:17" x14ac:dyDescent="0.3">
      <c r="B168" t="s">
        <v>232</v>
      </c>
      <c r="C168">
        <v>7</v>
      </c>
      <c r="Q168" s="8">
        <f t="shared" si="18"/>
        <v>7</v>
      </c>
    </row>
    <row r="169" spans="1:17" x14ac:dyDescent="0.3">
      <c r="B169" t="s">
        <v>289</v>
      </c>
      <c r="F169">
        <v>3</v>
      </c>
      <c r="Q169" s="8">
        <f t="shared" si="18"/>
        <v>3</v>
      </c>
    </row>
    <row r="170" spans="1:17" x14ac:dyDescent="0.3">
      <c r="B170" t="s">
        <v>231</v>
      </c>
      <c r="C170">
        <v>31</v>
      </c>
      <c r="E170">
        <v>1</v>
      </c>
      <c r="Q170" s="8">
        <f t="shared" si="18"/>
        <v>32</v>
      </c>
    </row>
    <row r="171" spans="1:17" x14ac:dyDescent="0.3">
      <c r="B171" t="s">
        <v>227</v>
      </c>
      <c r="C171">
        <v>87</v>
      </c>
      <c r="D171">
        <v>75</v>
      </c>
      <c r="F171">
        <v>134</v>
      </c>
      <c r="G171">
        <v>74</v>
      </c>
      <c r="H171">
        <v>50</v>
      </c>
      <c r="I171">
        <v>15</v>
      </c>
      <c r="J171">
        <v>2</v>
      </c>
      <c r="K171">
        <v>19</v>
      </c>
      <c r="L171">
        <v>2</v>
      </c>
      <c r="M171">
        <v>6</v>
      </c>
      <c r="N171">
        <v>3</v>
      </c>
      <c r="Q171" s="8">
        <f t="shared" si="18"/>
        <v>467</v>
      </c>
    </row>
    <row r="172" spans="1:17" s="1" customFormat="1" x14ac:dyDescent="0.3">
      <c r="B172" s="1" t="s">
        <v>35</v>
      </c>
      <c r="C172" s="1">
        <f t="shared" ref="C172:P172" si="19">SUM(C121:C171)</f>
        <v>1217</v>
      </c>
      <c r="D172" s="1">
        <f t="shared" si="19"/>
        <v>970</v>
      </c>
      <c r="E172" s="1">
        <f t="shared" si="19"/>
        <v>812</v>
      </c>
      <c r="F172" s="1">
        <f t="shared" si="19"/>
        <v>616</v>
      </c>
      <c r="G172" s="1">
        <f t="shared" si="19"/>
        <v>567</v>
      </c>
      <c r="H172" s="1">
        <f t="shared" si="19"/>
        <v>332</v>
      </c>
      <c r="I172" s="1">
        <f t="shared" si="19"/>
        <v>234</v>
      </c>
      <c r="J172" s="1">
        <f t="shared" si="19"/>
        <v>97</v>
      </c>
      <c r="K172" s="1">
        <f t="shared" si="19"/>
        <v>82</v>
      </c>
      <c r="L172" s="1">
        <f t="shared" si="19"/>
        <v>33</v>
      </c>
      <c r="M172" s="1">
        <f t="shared" si="19"/>
        <v>17</v>
      </c>
      <c r="N172" s="1">
        <f t="shared" si="19"/>
        <v>11</v>
      </c>
      <c r="O172" s="1">
        <f t="shared" si="19"/>
        <v>4</v>
      </c>
      <c r="P172" s="1">
        <f t="shared" si="19"/>
        <v>1</v>
      </c>
      <c r="Q172" s="5">
        <f t="shared" si="18"/>
        <v>4993</v>
      </c>
    </row>
    <row r="173" spans="1:17" x14ac:dyDescent="0.3">
      <c r="A173" t="s">
        <v>288</v>
      </c>
      <c r="B173" t="s">
        <v>287</v>
      </c>
      <c r="I173">
        <v>11</v>
      </c>
      <c r="Q173" s="8">
        <f t="shared" si="18"/>
        <v>11</v>
      </c>
    </row>
    <row r="174" spans="1:17" x14ac:dyDescent="0.3">
      <c r="B174" t="s">
        <v>194</v>
      </c>
      <c r="H174">
        <v>4</v>
      </c>
      <c r="Q174" s="8">
        <f t="shared" si="18"/>
        <v>4</v>
      </c>
    </row>
    <row r="175" spans="1:17" x14ac:dyDescent="0.3">
      <c r="B175" t="s">
        <v>324</v>
      </c>
      <c r="C175">
        <v>1</v>
      </c>
      <c r="G175">
        <v>1</v>
      </c>
      <c r="Q175" s="8">
        <f t="shared" si="18"/>
        <v>2</v>
      </c>
    </row>
    <row r="176" spans="1:17" s="1" customFormat="1" x14ac:dyDescent="0.3">
      <c r="B176" s="1" t="s">
        <v>394</v>
      </c>
      <c r="C176" s="1">
        <f>SUM(C173:C175)</f>
        <v>1</v>
      </c>
      <c r="D176" s="1">
        <f t="shared" ref="D176:P176" si="20">SUM(D173:D175)</f>
        <v>0</v>
      </c>
      <c r="E176" s="1">
        <f t="shared" si="20"/>
        <v>0</v>
      </c>
      <c r="F176" s="1">
        <f t="shared" si="20"/>
        <v>0</v>
      </c>
      <c r="G176" s="1">
        <f t="shared" si="20"/>
        <v>1</v>
      </c>
      <c r="H176" s="1">
        <f t="shared" si="20"/>
        <v>4</v>
      </c>
      <c r="I176" s="1">
        <f t="shared" si="20"/>
        <v>11</v>
      </c>
      <c r="J176" s="1">
        <f t="shared" si="20"/>
        <v>0</v>
      </c>
      <c r="K176" s="1">
        <f t="shared" si="20"/>
        <v>0</v>
      </c>
      <c r="L176" s="1">
        <f t="shared" si="20"/>
        <v>0</v>
      </c>
      <c r="M176" s="1">
        <f t="shared" si="20"/>
        <v>0</v>
      </c>
      <c r="N176" s="1">
        <f t="shared" si="20"/>
        <v>0</v>
      </c>
      <c r="O176" s="1">
        <f t="shared" si="20"/>
        <v>0</v>
      </c>
      <c r="P176" s="1">
        <f t="shared" si="20"/>
        <v>0</v>
      </c>
      <c r="Q176" s="5">
        <f t="shared" si="18"/>
        <v>17</v>
      </c>
    </row>
    <row r="177" spans="1:17" x14ac:dyDescent="0.3">
      <c r="A177" t="s">
        <v>286</v>
      </c>
      <c r="B177" t="s">
        <v>255</v>
      </c>
      <c r="H177">
        <v>1</v>
      </c>
      <c r="O177">
        <v>1</v>
      </c>
      <c r="Q177" s="8">
        <f t="shared" si="18"/>
        <v>2</v>
      </c>
    </row>
    <row r="178" spans="1:17" x14ac:dyDescent="0.3">
      <c r="B178" t="s">
        <v>266</v>
      </c>
      <c r="C178">
        <v>1</v>
      </c>
      <c r="D178">
        <v>4</v>
      </c>
      <c r="E178">
        <v>3</v>
      </c>
      <c r="F178">
        <v>1</v>
      </c>
      <c r="I178">
        <v>1</v>
      </c>
      <c r="J178">
        <v>1</v>
      </c>
      <c r="Q178" s="8">
        <f t="shared" si="18"/>
        <v>11</v>
      </c>
    </row>
    <row r="179" spans="1:17" x14ac:dyDescent="0.3">
      <c r="B179" t="s">
        <v>163</v>
      </c>
      <c r="C179">
        <v>21</v>
      </c>
      <c r="D179">
        <v>8</v>
      </c>
      <c r="E179">
        <v>2</v>
      </c>
      <c r="F179">
        <v>1</v>
      </c>
      <c r="G179">
        <v>11</v>
      </c>
      <c r="H179">
        <v>1</v>
      </c>
      <c r="I179">
        <v>10</v>
      </c>
      <c r="J179">
        <v>1</v>
      </c>
      <c r="L179">
        <v>1</v>
      </c>
      <c r="N179">
        <v>1</v>
      </c>
      <c r="Q179" s="8">
        <f t="shared" si="18"/>
        <v>57</v>
      </c>
    </row>
    <row r="180" spans="1:17" x14ac:dyDescent="0.3">
      <c r="B180" t="s">
        <v>178</v>
      </c>
      <c r="C180">
        <v>5</v>
      </c>
      <c r="D180">
        <v>2</v>
      </c>
      <c r="E180">
        <v>6</v>
      </c>
      <c r="F180">
        <v>2</v>
      </c>
      <c r="G180">
        <v>7</v>
      </c>
      <c r="L180">
        <v>1</v>
      </c>
      <c r="Q180" s="8">
        <f t="shared" si="18"/>
        <v>23</v>
      </c>
    </row>
    <row r="181" spans="1:17" x14ac:dyDescent="0.3">
      <c r="B181" t="s">
        <v>278</v>
      </c>
      <c r="C181">
        <v>3</v>
      </c>
      <c r="E181">
        <v>2</v>
      </c>
      <c r="H181">
        <v>5</v>
      </c>
      <c r="Q181" s="8">
        <f t="shared" si="18"/>
        <v>10</v>
      </c>
    </row>
    <row r="182" spans="1:17" x14ac:dyDescent="0.3">
      <c r="B182" t="s">
        <v>285</v>
      </c>
      <c r="C182">
        <v>1</v>
      </c>
      <c r="G182">
        <v>3</v>
      </c>
      <c r="Q182" s="8">
        <f t="shared" si="18"/>
        <v>4</v>
      </c>
    </row>
    <row r="183" spans="1:17" x14ac:dyDescent="0.3">
      <c r="B183" t="s">
        <v>284</v>
      </c>
      <c r="C183">
        <v>1</v>
      </c>
      <c r="Q183" s="8">
        <f t="shared" si="18"/>
        <v>1</v>
      </c>
    </row>
    <row r="184" spans="1:17" x14ac:dyDescent="0.3">
      <c r="B184" t="s">
        <v>239</v>
      </c>
      <c r="C184">
        <v>1</v>
      </c>
      <c r="F184">
        <v>1</v>
      </c>
      <c r="Q184" s="8">
        <f t="shared" si="18"/>
        <v>2</v>
      </c>
    </row>
    <row r="185" spans="1:17" x14ac:dyDescent="0.3">
      <c r="B185" t="s">
        <v>235</v>
      </c>
      <c r="C185">
        <v>5</v>
      </c>
      <c r="F185">
        <v>1</v>
      </c>
      <c r="Q185" s="8">
        <f t="shared" si="18"/>
        <v>6</v>
      </c>
    </row>
    <row r="186" spans="1:17" x14ac:dyDescent="0.3">
      <c r="B186" t="s">
        <v>233</v>
      </c>
      <c r="E186">
        <v>2</v>
      </c>
      <c r="F186">
        <v>1</v>
      </c>
      <c r="Q186" s="8">
        <f t="shared" si="18"/>
        <v>3</v>
      </c>
    </row>
    <row r="187" spans="1:17" x14ac:dyDescent="0.3">
      <c r="B187" t="s">
        <v>229</v>
      </c>
      <c r="D187">
        <v>20</v>
      </c>
      <c r="F187">
        <v>2</v>
      </c>
      <c r="L187">
        <v>1</v>
      </c>
      <c r="Q187" s="8">
        <f t="shared" si="18"/>
        <v>23</v>
      </c>
    </row>
    <row r="188" spans="1:17" s="1" customFormat="1" x14ac:dyDescent="0.3">
      <c r="B188" s="1" t="s">
        <v>395</v>
      </c>
      <c r="C188" s="1">
        <f>SUM(C177:C187)</f>
        <v>38</v>
      </c>
      <c r="D188" s="1">
        <f t="shared" ref="D188:P188" si="21">SUM(D177:D187)</f>
        <v>34</v>
      </c>
      <c r="E188" s="1">
        <f t="shared" si="21"/>
        <v>15</v>
      </c>
      <c r="F188" s="1">
        <f t="shared" si="21"/>
        <v>9</v>
      </c>
      <c r="G188" s="1">
        <f t="shared" si="21"/>
        <v>21</v>
      </c>
      <c r="H188" s="1">
        <f t="shared" si="21"/>
        <v>7</v>
      </c>
      <c r="I188" s="1">
        <f t="shared" si="21"/>
        <v>11</v>
      </c>
      <c r="J188" s="1">
        <f t="shared" si="21"/>
        <v>2</v>
      </c>
      <c r="K188" s="1">
        <f t="shared" si="21"/>
        <v>0</v>
      </c>
      <c r="L188" s="1">
        <f t="shared" si="21"/>
        <v>3</v>
      </c>
      <c r="M188" s="1">
        <f t="shared" si="21"/>
        <v>0</v>
      </c>
      <c r="N188" s="1">
        <f t="shared" si="21"/>
        <v>1</v>
      </c>
      <c r="O188" s="1">
        <f t="shared" si="21"/>
        <v>1</v>
      </c>
      <c r="P188" s="1">
        <f t="shared" si="21"/>
        <v>0</v>
      </c>
      <c r="Q188" s="5">
        <f t="shared" si="18"/>
        <v>142</v>
      </c>
    </row>
    <row r="189" spans="1:17" x14ac:dyDescent="0.3">
      <c r="A189" t="s">
        <v>283</v>
      </c>
      <c r="B189" t="s">
        <v>255</v>
      </c>
      <c r="C189">
        <v>4</v>
      </c>
      <c r="G189">
        <v>4</v>
      </c>
      <c r="Q189" s="8">
        <f t="shared" si="18"/>
        <v>8</v>
      </c>
    </row>
    <row r="190" spans="1:17" x14ac:dyDescent="0.3">
      <c r="B190" t="s">
        <v>274</v>
      </c>
      <c r="E190">
        <v>1</v>
      </c>
      <c r="Q190" s="8">
        <f t="shared" si="18"/>
        <v>1</v>
      </c>
    </row>
    <row r="191" spans="1:17" x14ac:dyDescent="0.3">
      <c r="B191" t="s">
        <v>233</v>
      </c>
      <c r="E191">
        <v>1</v>
      </c>
      <c r="F191">
        <v>2</v>
      </c>
      <c r="Q191" s="8">
        <f t="shared" si="18"/>
        <v>3</v>
      </c>
    </row>
    <row r="192" spans="1:17" x14ac:dyDescent="0.3">
      <c r="B192" t="s">
        <v>282</v>
      </c>
      <c r="L192">
        <v>1</v>
      </c>
      <c r="Q192" s="8">
        <f t="shared" si="18"/>
        <v>1</v>
      </c>
    </row>
    <row r="193" spans="1:17" s="1" customFormat="1" x14ac:dyDescent="0.3">
      <c r="B193" s="1" t="s">
        <v>397</v>
      </c>
      <c r="C193" s="1">
        <f>SUM(C189:C192)</f>
        <v>4</v>
      </c>
      <c r="D193" s="1">
        <f t="shared" ref="D193:P193" si="22">SUM(D189:D192)</f>
        <v>0</v>
      </c>
      <c r="E193" s="1">
        <f t="shared" si="22"/>
        <v>2</v>
      </c>
      <c r="F193" s="1">
        <f t="shared" si="22"/>
        <v>2</v>
      </c>
      <c r="G193" s="1">
        <f t="shared" si="22"/>
        <v>4</v>
      </c>
      <c r="H193" s="1">
        <f t="shared" si="22"/>
        <v>0</v>
      </c>
      <c r="I193" s="1">
        <f t="shared" si="22"/>
        <v>0</v>
      </c>
      <c r="J193" s="1">
        <f t="shared" si="22"/>
        <v>0</v>
      </c>
      <c r="K193" s="1">
        <f t="shared" si="22"/>
        <v>0</v>
      </c>
      <c r="L193" s="1">
        <f t="shared" si="22"/>
        <v>1</v>
      </c>
      <c r="M193" s="1">
        <f t="shared" si="22"/>
        <v>0</v>
      </c>
      <c r="N193" s="1">
        <f t="shared" si="22"/>
        <v>0</v>
      </c>
      <c r="O193" s="1">
        <f t="shared" si="22"/>
        <v>0</v>
      </c>
      <c r="P193" s="1">
        <f t="shared" si="22"/>
        <v>0</v>
      </c>
      <c r="Q193" s="5">
        <f t="shared" si="18"/>
        <v>13</v>
      </c>
    </row>
    <row r="194" spans="1:17" x14ac:dyDescent="0.3">
      <c r="A194" t="s">
        <v>444</v>
      </c>
      <c r="B194" t="s">
        <v>445</v>
      </c>
      <c r="C194">
        <v>1</v>
      </c>
      <c r="Q194" s="8">
        <f t="shared" si="18"/>
        <v>1</v>
      </c>
    </row>
    <row r="195" spans="1:17" x14ac:dyDescent="0.3">
      <c r="B195" t="s">
        <v>281</v>
      </c>
      <c r="F195">
        <v>2</v>
      </c>
      <c r="Q195" s="8">
        <f t="shared" ref="Q195:Q258" si="23">SUM(C195:P195)</f>
        <v>2</v>
      </c>
    </row>
    <row r="196" spans="1:17" x14ac:dyDescent="0.3">
      <c r="B196" t="s">
        <v>265</v>
      </c>
      <c r="C196">
        <v>12</v>
      </c>
      <c r="D196">
        <v>2</v>
      </c>
      <c r="Q196" s="8">
        <f t="shared" si="23"/>
        <v>14</v>
      </c>
    </row>
    <row r="197" spans="1:17" x14ac:dyDescent="0.3">
      <c r="B197" t="s">
        <v>280</v>
      </c>
      <c r="E197">
        <v>2</v>
      </c>
      <c r="F197">
        <v>5</v>
      </c>
      <c r="Q197" s="8">
        <f t="shared" si="23"/>
        <v>7</v>
      </c>
    </row>
    <row r="198" spans="1:17" x14ac:dyDescent="0.3">
      <c r="B198" t="s">
        <v>279</v>
      </c>
      <c r="H198">
        <v>2</v>
      </c>
      <c r="Q198" s="8">
        <f t="shared" si="23"/>
        <v>2</v>
      </c>
    </row>
    <row r="199" spans="1:17" x14ac:dyDescent="0.3">
      <c r="B199" t="s">
        <v>439</v>
      </c>
      <c r="I199">
        <v>4</v>
      </c>
      <c r="Q199" s="8">
        <f t="shared" si="23"/>
        <v>4</v>
      </c>
    </row>
    <row r="200" spans="1:17" x14ac:dyDescent="0.3">
      <c r="B200" t="s">
        <v>273</v>
      </c>
      <c r="C200">
        <v>1</v>
      </c>
      <c r="E200">
        <v>4</v>
      </c>
      <c r="G200">
        <v>2</v>
      </c>
      <c r="K200">
        <v>1</v>
      </c>
      <c r="Q200" s="8">
        <f t="shared" si="23"/>
        <v>8</v>
      </c>
    </row>
    <row r="201" spans="1:17" x14ac:dyDescent="0.3">
      <c r="B201" t="s">
        <v>278</v>
      </c>
      <c r="E201">
        <v>1</v>
      </c>
      <c r="Q201" s="8">
        <f t="shared" si="23"/>
        <v>1</v>
      </c>
    </row>
    <row r="202" spans="1:17" x14ac:dyDescent="0.3">
      <c r="B202" t="s">
        <v>277</v>
      </c>
      <c r="D202">
        <v>3</v>
      </c>
      <c r="F202">
        <v>1</v>
      </c>
      <c r="Q202" s="8">
        <f t="shared" si="23"/>
        <v>4</v>
      </c>
    </row>
    <row r="203" spans="1:17" x14ac:dyDescent="0.3">
      <c r="B203" t="s">
        <v>194</v>
      </c>
      <c r="F203">
        <v>1</v>
      </c>
      <c r="Q203" s="8">
        <f t="shared" si="23"/>
        <v>1</v>
      </c>
    </row>
    <row r="204" spans="1:17" x14ac:dyDescent="0.3">
      <c r="B204" t="s">
        <v>324</v>
      </c>
      <c r="D204">
        <v>1</v>
      </c>
      <c r="E204">
        <v>2</v>
      </c>
      <c r="Q204" s="8">
        <f t="shared" si="23"/>
        <v>3</v>
      </c>
    </row>
    <row r="205" spans="1:17" x14ac:dyDescent="0.3">
      <c r="B205" t="s">
        <v>262</v>
      </c>
      <c r="C205">
        <v>8</v>
      </c>
      <c r="D205">
        <v>1</v>
      </c>
      <c r="E205">
        <v>4</v>
      </c>
      <c r="F205">
        <v>1</v>
      </c>
      <c r="K205">
        <v>2</v>
      </c>
      <c r="Q205" s="8">
        <f t="shared" si="23"/>
        <v>16</v>
      </c>
    </row>
    <row r="206" spans="1:17" x14ac:dyDescent="0.3">
      <c r="B206" t="s">
        <v>161</v>
      </c>
      <c r="C206">
        <v>6</v>
      </c>
      <c r="F206">
        <v>1</v>
      </c>
      <c r="G206">
        <v>1</v>
      </c>
      <c r="H206">
        <v>1</v>
      </c>
      <c r="Q206" s="8">
        <f t="shared" si="23"/>
        <v>9</v>
      </c>
    </row>
    <row r="207" spans="1:17" x14ac:dyDescent="0.3">
      <c r="B207" t="s">
        <v>236</v>
      </c>
      <c r="E207">
        <v>1</v>
      </c>
      <c r="Q207" s="8">
        <f t="shared" si="23"/>
        <v>1</v>
      </c>
    </row>
    <row r="208" spans="1:17" x14ac:dyDescent="0.3">
      <c r="B208" t="s">
        <v>233</v>
      </c>
      <c r="E208">
        <v>1</v>
      </c>
      <c r="F208">
        <v>1</v>
      </c>
      <c r="G208">
        <v>2</v>
      </c>
      <c r="Q208" s="8">
        <f t="shared" si="23"/>
        <v>4</v>
      </c>
    </row>
    <row r="209" spans="1:17" x14ac:dyDescent="0.3">
      <c r="B209" t="s">
        <v>426</v>
      </c>
      <c r="F209">
        <v>1</v>
      </c>
      <c r="Q209" s="8">
        <f t="shared" si="23"/>
        <v>1</v>
      </c>
    </row>
    <row r="210" spans="1:17" s="1" customFormat="1" x14ac:dyDescent="0.3">
      <c r="B210" s="1" t="s">
        <v>398</v>
      </c>
      <c r="C210" s="1">
        <f>SUM(C194:C209)</f>
        <v>28</v>
      </c>
      <c r="D210" s="1">
        <f t="shared" ref="D210:P210" si="24">SUM(D194:D209)</f>
        <v>7</v>
      </c>
      <c r="E210" s="1">
        <f t="shared" si="24"/>
        <v>15</v>
      </c>
      <c r="F210" s="1">
        <f t="shared" si="24"/>
        <v>13</v>
      </c>
      <c r="G210" s="1">
        <f t="shared" si="24"/>
        <v>5</v>
      </c>
      <c r="H210" s="1">
        <f t="shared" si="24"/>
        <v>3</v>
      </c>
      <c r="I210" s="1">
        <f t="shared" si="24"/>
        <v>4</v>
      </c>
      <c r="J210" s="1">
        <f t="shared" si="24"/>
        <v>0</v>
      </c>
      <c r="K210" s="1">
        <f t="shared" si="24"/>
        <v>3</v>
      </c>
      <c r="L210" s="1">
        <f t="shared" si="24"/>
        <v>0</v>
      </c>
      <c r="M210" s="1">
        <f t="shared" si="24"/>
        <v>0</v>
      </c>
      <c r="N210" s="1">
        <f t="shared" si="24"/>
        <v>0</v>
      </c>
      <c r="O210" s="1">
        <f t="shared" si="24"/>
        <v>0</v>
      </c>
      <c r="P210" s="1">
        <f t="shared" si="24"/>
        <v>0</v>
      </c>
      <c r="Q210" s="5">
        <f t="shared" si="23"/>
        <v>78</v>
      </c>
    </row>
    <row r="211" spans="1:17" x14ac:dyDescent="0.3">
      <c r="A211" t="s">
        <v>276</v>
      </c>
      <c r="B211" t="s">
        <v>339</v>
      </c>
      <c r="E211">
        <v>3</v>
      </c>
      <c r="F211">
        <v>1</v>
      </c>
      <c r="Q211" s="8">
        <f t="shared" si="23"/>
        <v>4</v>
      </c>
    </row>
    <row r="212" spans="1:17" x14ac:dyDescent="0.3">
      <c r="B212" t="s">
        <v>255</v>
      </c>
      <c r="G212">
        <v>1</v>
      </c>
      <c r="Q212" s="8">
        <f t="shared" si="23"/>
        <v>1</v>
      </c>
    </row>
    <row r="213" spans="1:17" x14ac:dyDescent="0.3">
      <c r="B213" t="s">
        <v>266</v>
      </c>
      <c r="D213">
        <v>9</v>
      </c>
      <c r="E213">
        <v>1</v>
      </c>
      <c r="F213">
        <v>2</v>
      </c>
      <c r="G213">
        <v>3</v>
      </c>
      <c r="H213">
        <v>3</v>
      </c>
      <c r="K213">
        <v>2</v>
      </c>
      <c r="Q213" s="8">
        <f t="shared" si="23"/>
        <v>20</v>
      </c>
    </row>
    <row r="214" spans="1:17" x14ac:dyDescent="0.3">
      <c r="B214" t="s">
        <v>275</v>
      </c>
      <c r="G214">
        <v>1</v>
      </c>
      <c r="H214">
        <v>1</v>
      </c>
      <c r="Q214" s="8">
        <f t="shared" si="23"/>
        <v>2</v>
      </c>
    </row>
    <row r="215" spans="1:17" x14ac:dyDescent="0.3">
      <c r="B215" t="s">
        <v>441</v>
      </c>
      <c r="C215">
        <v>7</v>
      </c>
      <c r="E215">
        <v>1</v>
      </c>
      <c r="I215">
        <v>14</v>
      </c>
      <c r="Q215" s="8">
        <f t="shared" si="23"/>
        <v>22</v>
      </c>
    </row>
    <row r="216" spans="1:17" x14ac:dyDescent="0.3">
      <c r="B216" t="s">
        <v>440</v>
      </c>
      <c r="E216">
        <v>2</v>
      </c>
      <c r="L216">
        <v>1</v>
      </c>
      <c r="Q216" s="8">
        <f t="shared" si="23"/>
        <v>3</v>
      </c>
    </row>
    <row r="217" spans="1:17" x14ac:dyDescent="0.3">
      <c r="B217" t="s">
        <v>324</v>
      </c>
      <c r="F217">
        <v>1</v>
      </c>
      <c r="Q217" s="8">
        <f t="shared" si="23"/>
        <v>1</v>
      </c>
    </row>
    <row r="218" spans="1:17" x14ac:dyDescent="0.3">
      <c r="B218" t="s">
        <v>416</v>
      </c>
      <c r="D218">
        <v>3</v>
      </c>
      <c r="G218">
        <v>1</v>
      </c>
      <c r="L218">
        <v>1</v>
      </c>
      <c r="Q218" s="8">
        <f t="shared" si="23"/>
        <v>5</v>
      </c>
    </row>
    <row r="219" spans="1:17" x14ac:dyDescent="0.3">
      <c r="B219" t="s">
        <v>262</v>
      </c>
      <c r="D219">
        <v>18</v>
      </c>
      <c r="E219">
        <v>7</v>
      </c>
      <c r="F219">
        <v>3</v>
      </c>
      <c r="G219">
        <v>3</v>
      </c>
      <c r="K219">
        <v>2</v>
      </c>
      <c r="L219">
        <v>1</v>
      </c>
      <c r="Q219" s="8">
        <f t="shared" si="23"/>
        <v>34</v>
      </c>
    </row>
    <row r="220" spans="1:17" x14ac:dyDescent="0.3">
      <c r="B220" t="s">
        <v>442</v>
      </c>
      <c r="C220">
        <v>1</v>
      </c>
      <c r="Q220" s="8">
        <f t="shared" si="23"/>
        <v>1</v>
      </c>
    </row>
    <row r="221" spans="1:17" x14ac:dyDescent="0.3">
      <c r="B221" t="s">
        <v>239</v>
      </c>
      <c r="C221">
        <v>1</v>
      </c>
      <c r="Q221" s="8">
        <f t="shared" si="23"/>
        <v>1</v>
      </c>
    </row>
    <row r="222" spans="1:17" x14ac:dyDescent="0.3">
      <c r="B222" t="s">
        <v>235</v>
      </c>
      <c r="F222">
        <v>2</v>
      </c>
      <c r="H222">
        <v>1</v>
      </c>
      <c r="L222">
        <v>1</v>
      </c>
      <c r="Q222" s="8">
        <f t="shared" si="23"/>
        <v>4</v>
      </c>
    </row>
    <row r="223" spans="1:17" x14ac:dyDescent="0.3">
      <c r="B223" t="s">
        <v>227</v>
      </c>
      <c r="C223">
        <v>1</v>
      </c>
      <c r="Q223" s="8">
        <f t="shared" si="23"/>
        <v>1</v>
      </c>
    </row>
    <row r="224" spans="1:17" s="1" customFormat="1" x14ac:dyDescent="0.3">
      <c r="B224" s="1" t="s">
        <v>398</v>
      </c>
      <c r="C224" s="1">
        <f t="shared" ref="C224:P224" si="25">SUM(C211:C223)</f>
        <v>10</v>
      </c>
      <c r="D224" s="1">
        <f t="shared" si="25"/>
        <v>30</v>
      </c>
      <c r="E224" s="1">
        <f t="shared" si="25"/>
        <v>14</v>
      </c>
      <c r="F224" s="1">
        <f t="shared" si="25"/>
        <v>9</v>
      </c>
      <c r="G224" s="1">
        <f t="shared" si="25"/>
        <v>9</v>
      </c>
      <c r="H224" s="1">
        <f t="shared" si="25"/>
        <v>5</v>
      </c>
      <c r="I224" s="1">
        <f t="shared" si="25"/>
        <v>14</v>
      </c>
      <c r="J224" s="1">
        <f t="shared" si="25"/>
        <v>0</v>
      </c>
      <c r="K224" s="1">
        <f t="shared" si="25"/>
        <v>4</v>
      </c>
      <c r="L224" s="1">
        <f t="shared" si="25"/>
        <v>4</v>
      </c>
      <c r="M224" s="1">
        <f t="shared" si="25"/>
        <v>0</v>
      </c>
      <c r="N224" s="1">
        <f t="shared" si="25"/>
        <v>0</v>
      </c>
      <c r="O224" s="1">
        <f t="shared" si="25"/>
        <v>0</v>
      </c>
      <c r="P224" s="1">
        <f t="shared" si="25"/>
        <v>0</v>
      </c>
      <c r="Q224" s="5">
        <f t="shared" si="23"/>
        <v>99</v>
      </c>
    </row>
    <row r="225" spans="1:17" x14ac:dyDescent="0.3">
      <c r="A225" t="s">
        <v>272</v>
      </c>
      <c r="B225" t="s">
        <v>271</v>
      </c>
      <c r="C225">
        <v>100</v>
      </c>
      <c r="Q225" s="8">
        <f t="shared" si="23"/>
        <v>100</v>
      </c>
    </row>
    <row r="226" spans="1:17" x14ac:dyDescent="0.3">
      <c r="B226" t="s">
        <v>265</v>
      </c>
      <c r="M226">
        <v>1</v>
      </c>
      <c r="Q226" s="8">
        <f t="shared" si="23"/>
        <v>1</v>
      </c>
    </row>
    <row r="227" spans="1:17" x14ac:dyDescent="0.3">
      <c r="B227" t="s">
        <v>270</v>
      </c>
      <c r="F227">
        <v>2</v>
      </c>
      <c r="G227">
        <v>2</v>
      </c>
      <c r="H227">
        <v>1</v>
      </c>
      <c r="O227">
        <v>1</v>
      </c>
      <c r="Q227" s="8">
        <f t="shared" si="23"/>
        <v>6</v>
      </c>
    </row>
    <row r="228" spans="1:17" x14ac:dyDescent="0.3">
      <c r="B228" t="s">
        <v>269</v>
      </c>
      <c r="O228">
        <v>1</v>
      </c>
      <c r="Q228" s="8">
        <f t="shared" si="23"/>
        <v>1</v>
      </c>
    </row>
    <row r="229" spans="1:17" x14ac:dyDescent="0.3">
      <c r="B229" t="s">
        <v>263</v>
      </c>
      <c r="E229">
        <v>1</v>
      </c>
      <c r="G229">
        <v>1</v>
      </c>
      <c r="H229">
        <v>1</v>
      </c>
      <c r="K229">
        <v>1</v>
      </c>
      <c r="Q229" s="8">
        <f t="shared" si="23"/>
        <v>4</v>
      </c>
    </row>
    <row r="230" spans="1:17" x14ac:dyDescent="0.3">
      <c r="B230" t="s">
        <v>268</v>
      </c>
      <c r="C230">
        <v>9</v>
      </c>
      <c r="Q230" s="8">
        <f t="shared" si="23"/>
        <v>9</v>
      </c>
    </row>
    <row r="231" spans="1:17" x14ac:dyDescent="0.3">
      <c r="B231" t="s">
        <v>262</v>
      </c>
      <c r="E231">
        <v>1</v>
      </c>
      <c r="F231">
        <v>1</v>
      </c>
      <c r="Q231" s="8">
        <f t="shared" si="23"/>
        <v>2</v>
      </c>
    </row>
    <row r="232" spans="1:17" x14ac:dyDescent="0.3">
      <c r="B232" t="s">
        <v>442</v>
      </c>
      <c r="C232">
        <v>64</v>
      </c>
      <c r="K232">
        <v>1</v>
      </c>
      <c r="M232">
        <v>1</v>
      </c>
      <c r="Q232" s="8">
        <f t="shared" si="23"/>
        <v>66</v>
      </c>
    </row>
    <row r="233" spans="1:17" x14ac:dyDescent="0.3">
      <c r="B233" t="s">
        <v>443</v>
      </c>
      <c r="E233">
        <v>10</v>
      </c>
      <c r="F233">
        <v>7</v>
      </c>
      <c r="Q233" s="8">
        <f t="shared" si="23"/>
        <v>17</v>
      </c>
    </row>
    <row r="234" spans="1:17" x14ac:dyDescent="0.3">
      <c r="B234" t="s">
        <v>239</v>
      </c>
      <c r="E234">
        <v>2</v>
      </c>
      <c r="G234">
        <v>2</v>
      </c>
      <c r="Q234" s="8">
        <f t="shared" si="23"/>
        <v>4</v>
      </c>
    </row>
    <row r="235" spans="1:17" x14ac:dyDescent="0.3">
      <c r="B235" t="s">
        <v>237</v>
      </c>
      <c r="E235">
        <v>12</v>
      </c>
      <c r="Q235" s="8">
        <f t="shared" si="23"/>
        <v>12</v>
      </c>
    </row>
    <row r="236" spans="1:17" x14ac:dyDescent="0.3">
      <c r="B236" t="s">
        <v>233</v>
      </c>
      <c r="C236">
        <v>19</v>
      </c>
      <c r="G236">
        <v>1</v>
      </c>
      <c r="Q236" s="8">
        <f t="shared" si="23"/>
        <v>20</v>
      </c>
    </row>
    <row r="237" spans="1:17" s="1" customFormat="1" x14ac:dyDescent="0.3">
      <c r="B237" s="1" t="s">
        <v>398</v>
      </c>
      <c r="C237" s="1">
        <f>SUM(C225:C236)</f>
        <v>192</v>
      </c>
      <c r="D237" s="1">
        <f t="shared" ref="D237:P237" si="26">SUM(D225:D236)</f>
        <v>0</v>
      </c>
      <c r="E237" s="1">
        <f t="shared" si="26"/>
        <v>26</v>
      </c>
      <c r="F237" s="1">
        <f t="shared" si="26"/>
        <v>10</v>
      </c>
      <c r="G237" s="1">
        <f t="shared" si="26"/>
        <v>6</v>
      </c>
      <c r="H237" s="1">
        <f t="shared" si="26"/>
        <v>2</v>
      </c>
      <c r="I237" s="1">
        <f t="shared" si="26"/>
        <v>0</v>
      </c>
      <c r="J237" s="1">
        <f t="shared" si="26"/>
        <v>0</v>
      </c>
      <c r="K237" s="1">
        <f t="shared" si="26"/>
        <v>2</v>
      </c>
      <c r="L237" s="1">
        <f t="shared" si="26"/>
        <v>0</v>
      </c>
      <c r="M237" s="1">
        <f t="shared" si="26"/>
        <v>2</v>
      </c>
      <c r="N237" s="1">
        <f t="shared" si="26"/>
        <v>0</v>
      </c>
      <c r="O237" s="1">
        <f t="shared" si="26"/>
        <v>2</v>
      </c>
      <c r="P237" s="1">
        <f t="shared" si="26"/>
        <v>0</v>
      </c>
      <c r="Q237" s="5">
        <f t="shared" si="23"/>
        <v>242</v>
      </c>
    </row>
    <row r="238" spans="1:17" x14ac:dyDescent="0.3">
      <c r="A238" t="s">
        <v>267</v>
      </c>
      <c r="B238" t="s">
        <v>446</v>
      </c>
      <c r="C238">
        <v>1</v>
      </c>
      <c r="Q238" s="8">
        <f t="shared" si="23"/>
        <v>1</v>
      </c>
    </row>
    <row r="239" spans="1:17" x14ac:dyDescent="0.3">
      <c r="B239" t="s">
        <v>255</v>
      </c>
      <c r="D239">
        <v>28</v>
      </c>
      <c r="E239">
        <v>1</v>
      </c>
      <c r="F239">
        <v>11</v>
      </c>
      <c r="G239">
        <v>8</v>
      </c>
      <c r="H239">
        <v>7</v>
      </c>
      <c r="I239">
        <v>1</v>
      </c>
      <c r="J239">
        <v>1</v>
      </c>
      <c r="L239">
        <v>1</v>
      </c>
      <c r="O239">
        <v>1</v>
      </c>
      <c r="Q239" s="8">
        <f t="shared" si="23"/>
        <v>59</v>
      </c>
    </row>
    <row r="240" spans="1:17" x14ac:dyDescent="0.3">
      <c r="B240" t="s">
        <v>266</v>
      </c>
      <c r="H240">
        <v>1</v>
      </c>
      <c r="Q240" s="8">
        <f t="shared" si="23"/>
        <v>1</v>
      </c>
    </row>
    <row r="241" spans="1:17" x14ac:dyDescent="0.3">
      <c r="B241" t="s">
        <v>457</v>
      </c>
      <c r="E241">
        <v>1</v>
      </c>
      <c r="F241">
        <v>1</v>
      </c>
      <c r="K241">
        <v>1</v>
      </c>
      <c r="Q241" s="8">
        <f t="shared" si="23"/>
        <v>3</v>
      </c>
    </row>
    <row r="242" spans="1:17" x14ac:dyDescent="0.3">
      <c r="B242" t="s">
        <v>265</v>
      </c>
      <c r="D242">
        <v>2</v>
      </c>
      <c r="E242">
        <v>3</v>
      </c>
      <c r="Q242" s="8">
        <f t="shared" si="23"/>
        <v>5</v>
      </c>
    </row>
    <row r="243" spans="1:17" x14ac:dyDescent="0.3">
      <c r="B243" t="s">
        <v>264</v>
      </c>
      <c r="F243">
        <v>1</v>
      </c>
      <c r="Q243" s="8">
        <f t="shared" si="23"/>
        <v>1</v>
      </c>
    </row>
    <row r="244" spans="1:17" x14ac:dyDescent="0.3">
      <c r="B244" t="s">
        <v>263</v>
      </c>
      <c r="C244">
        <v>12</v>
      </c>
      <c r="Q244" s="8">
        <f t="shared" si="23"/>
        <v>12</v>
      </c>
    </row>
    <row r="245" spans="1:17" x14ac:dyDescent="0.3">
      <c r="B245" t="s">
        <v>438</v>
      </c>
      <c r="E245">
        <v>1</v>
      </c>
      <c r="F245">
        <v>1</v>
      </c>
      <c r="Q245" s="8">
        <f t="shared" si="23"/>
        <v>2</v>
      </c>
    </row>
    <row r="246" spans="1:17" x14ac:dyDescent="0.3">
      <c r="B246" t="s">
        <v>262</v>
      </c>
      <c r="C246">
        <v>11</v>
      </c>
      <c r="D246">
        <v>18</v>
      </c>
      <c r="E246">
        <v>6</v>
      </c>
      <c r="F246">
        <v>1</v>
      </c>
      <c r="I246">
        <v>2</v>
      </c>
      <c r="Q246" s="8">
        <f t="shared" si="23"/>
        <v>38</v>
      </c>
    </row>
    <row r="247" spans="1:17" x14ac:dyDescent="0.3">
      <c r="B247" t="s">
        <v>442</v>
      </c>
      <c r="C247">
        <v>4</v>
      </c>
      <c r="F247">
        <v>1</v>
      </c>
      <c r="Q247" s="8">
        <f t="shared" si="23"/>
        <v>5</v>
      </c>
    </row>
    <row r="248" spans="1:17" x14ac:dyDescent="0.3">
      <c r="B248" t="s">
        <v>236</v>
      </c>
      <c r="C248">
        <v>1</v>
      </c>
      <c r="E248">
        <v>4</v>
      </c>
      <c r="G248">
        <v>2</v>
      </c>
      <c r="H248">
        <v>3</v>
      </c>
      <c r="K248">
        <v>1</v>
      </c>
      <c r="N248">
        <v>1</v>
      </c>
      <c r="Q248" s="8">
        <f t="shared" si="23"/>
        <v>12</v>
      </c>
    </row>
    <row r="249" spans="1:17" x14ac:dyDescent="0.3">
      <c r="B249" t="s">
        <v>228</v>
      </c>
      <c r="C249">
        <v>1</v>
      </c>
      <c r="E249">
        <v>4</v>
      </c>
      <c r="F249">
        <v>2</v>
      </c>
      <c r="G249">
        <v>1</v>
      </c>
      <c r="Q249" s="8">
        <f t="shared" si="23"/>
        <v>8</v>
      </c>
    </row>
    <row r="250" spans="1:17" x14ac:dyDescent="0.3">
      <c r="B250" t="s">
        <v>261</v>
      </c>
      <c r="L250">
        <v>1</v>
      </c>
      <c r="Q250" s="8">
        <f t="shared" si="23"/>
        <v>1</v>
      </c>
    </row>
    <row r="251" spans="1:17" s="1" customFormat="1" x14ac:dyDescent="0.3">
      <c r="B251" s="1" t="s">
        <v>398</v>
      </c>
      <c r="C251" s="1">
        <f t="shared" ref="C251:P251" si="27">SUM(C238:C250)</f>
        <v>30</v>
      </c>
      <c r="D251" s="1">
        <f t="shared" si="27"/>
        <v>48</v>
      </c>
      <c r="E251" s="1">
        <f t="shared" si="27"/>
        <v>20</v>
      </c>
      <c r="F251" s="1">
        <f t="shared" si="27"/>
        <v>18</v>
      </c>
      <c r="G251" s="1">
        <f t="shared" si="27"/>
        <v>11</v>
      </c>
      <c r="H251" s="1">
        <f t="shared" si="27"/>
        <v>11</v>
      </c>
      <c r="I251" s="1">
        <f t="shared" si="27"/>
        <v>3</v>
      </c>
      <c r="J251" s="1">
        <f t="shared" si="27"/>
        <v>1</v>
      </c>
      <c r="K251" s="1">
        <f t="shared" si="27"/>
        <v>2</v>
      </c>
      <c r="L251" s="1">
        <f t="shared" si="27"/>
        <v>2</v>
      </c>
      <c r="M251" s="1">
        <f t="shared" si="27"/>
        <v>0</v>
      </c>
      <c r="N251" s="1">
        <f t="shared" si="27"/>
        <v>1</v>
      </c>
      <c r="O251" s="1">
        <f t="shared" si="27"/>
        <v>1</v>
      </c>
      <c r="P251" s="1">
        <f t="shared" si="27"/>
        <v>0</v>
      </c>
      <c r="Q251" s="5">
        <f t="shared" si="23"/>
        <v>148</v>
      </c>
    </row>
    <row r="252" spans="1:17" x14ac:dyDescent="0.3">
      <c r="A252" t="s">
        <v>260</v>
      </c>
      <c r="B252" t="s">
        <v>189</v>
      </c>
      <c r="F252">
        <v>22</v>
      </c>
      <c r="G252">
        <v>12</v>
      </c>
      <c r="O252">
        <v>2</v>
      </c>
      <c r="Q252" s="8">
        <f t="shared" si="23"/>
        <v>36</v>
      </c>
    </row>
    <row r="253" spans="1:17" x14ac:dyDescent="0.3">
      <c r="B253" t="s">
        <v>437</v>
      </c>
      <c r="I253">
        <v>3</v>
      </c>
      <c r="P253">
        <v>1</v>
      </c>
      <c r="Q253" s="8">
        <f t="shared" si="23"/>
        <v>4</v>
      </c>
    </row>
    <row r="254" spans="1:17" x14ac:dyDescent="0.3">
      <c r="B254" t="s">
        <v>446</v>
      </c>
      <c r="C254">
        <v>9</v>
      </c>
      <c r="E254">
        <v>3</v>
      </c>
      <c r="F254">
        <v>1</v>
      </c>
      <c r="Q254" s="8">
        <f t="shared" si="23"/>
        <v>13</v>
      </c>
    </row>
    <row r="255" spans="1:17" x14ac:dyDescent="0.3">
      <c r="B255" t="s">
        <v>259</v>
      </c>
      <c r="G255">
        <v>1</v>
      </c>
      <c r="H255">
        <v>1</v>
      </c>
      <c r="Q255" s="8">
        <f t="shared" si="23"/>
        <v>2</v>
      </c>
    </row>
    <row r="256" spans="1:17" x14ac:dyDescent="0.3">
      <c r="B256" t="s">
        <v>258</v>
      </c>
      <c r="C256">
        <v>39</v>
      </c>
      <c r="Q256" s="8">
        <f t="shared" si="23"/>
        <v>39</v>
      </c>
    </row>
    <row r="257" spans="2:17" x14ac:dyDescent="0.3">
      <c r="B257" t="s">
        <v>257</v>
      </c>
      <c r="C257">
        <v>290</v>
      </c>
      <c r="D257">
        <v>3</v>
      </c>
      <c r="E257">
        <v>9</v>
      </c>
      <c r="F257">
        <v>10</v>
      </c>
      <c r="G257">
        <v>95</v>
      </c>
      <c r="H257">
        <v>117</v>
      </c>
      <c r="I257">
        <v>58</v>
      </c>
      <c r="K257">
        <v>13</v>
      </c>
      <c r="L257">
        <v>5</v>
      </c>
      <c r="M257">
        <v>2</v>
      </c>
      <c r="Q257" s="8">
        <f t="shared" si="23"/>
        <v>602</v>
      </c>
    </row>
    <row r="258" spans="2:17" x14ac:dyDescent="0.3">
      <c r="B258" t="s">
        <v>256</v>
      </c>
      <c r="C258">
        <v>5</v>
      </c>
      <c r="Q258" s="8">
        <f t="shared" si="23"/>
        <v>5</v>
      </c>
    </row>
    <row r="259" spans="2:17" x14ac:dyDescent="0.3">
      <c r="B259" t="s">
        <v>255</v>
      </c>
      <c r="D259">
        <v>8</v>
      </c>
      <c r="F259">
        <v>2</v>
      </c>
      <c r="M259">
        <v>1</v>
      </c>
      <c r="N259">
        <v>1</v>
      </c>
      <c r="O259">
        <v>1</v>
      </c>
      <c r="Q259" s="8">
        <f t="shared" ref="Q259:Q322" si="28">SUM(C259:P259)</f>
        <v>13</v>
      </c>
    </row>
    <row r="260" spans="2:17" x14ac:dyDescent="0.3">
      <c r="B260" t="s">
        <v>458</v>
      </c>
      <c r="I260">
        <v>1</v>
      </c>
      <c r="Q260" s="8">
        <f t="shared" si="28"/>
        <v>1</v>
      </c>
    </row>
    <row r="261" spans="2:17" x14ac:dyDescent="0.3">
      <c r="B261" t="s">
        <v>254</v>
      </c>
      <c r="C261">
        <v>20</v>
      </c>
      <c r="Q261" s="8">
        <f t="shared" si="28"/>
        <v>20</v>
      </c>
    </row>
    <row r="262" spans="2:17" x14ac:dyDescent="0.3">
      <c r="B262" t="s">
        <v>253</v>
      </c>
      <c r="C262">
        <v>39</v>
      </c>
      <c r="D262">
        <v>28</v>
      </c>
      <c r="E262">
        <v>31</v>
      </c>
      <c r="F262">
        <v>55</v>
      </c>
      <c r="G262">
        <v>5</v>
      </c>
      <c r="H262">
        <v>7</v>
      </c>
      <c r="I262">
        <v>4</v>
      </c>
      <c r="J262">
        <v>3</v>
      </c>
      <c r="L262">
        <v>7</v>
      </c>
      <c r="Q262" s="8">
        <f t="shared" si="28"/>
        <v>179</v>
      </c>
    </row>
    <row r="263" spans="2:17" x14ac:dyDescent="0.3">
      <c r="B263" t="s">
        <v>213</v>
      </c>
      <c r="C263">
        <v>48</v>
      </c>
      <c r="E263">
        <v>4</v>
      </c>
      <c r="F263">
        <v>14</v>
      </c>
      <c r="G263">
        <v>7</v>
      </c>
      <c r="H263">
        <v>5</v>
      </c>
      <c r="L263">
        <v>3</v>
      </c>
      <c r="Q263" s="8">
        <f t="shared" si="28"/>
        <v>81</v>
      </c>
    </row>
    <row r="264" spans="2:17" x14ac:dyDescent="0.3">
      <c r="B264" t="s">
        <v>212</v>
      </c>
      <c r="E264">
        <v>29</v>
      </c>
      <c r="F264">
        <v>86</v>
      </c>
      <c r="K264">
        <v>1</v>
      </c>
      <c r="Q264" s="8">
        <f t="shared" si="28"/>
        <v>116</v>
      </c>
    </row>
    <row r="265" spans="2:17" x14ac:dyDescent="0.3">
      <c r="B265" t="s">
        <v>447</v>
      </c>
      <c r="E265">
        <v>6</v>
      </c>
      <c r="I265">
        <v>2</v>
      </c>
      <c r="Q265" s="8">
        <f t="shared" si="28"/>
        <v>8</v>
      </c>
    </row>
    <row r="266" spans="2:17" x14ac:dyDescent="0.3">
      <c r="B266" t="s">
        <v>252</v>
      </c>
      <c r="C266">
        <v>10</v>
      </c>
      <c r="E266">
        <v>3</v>
      </c>
      <c r="F266">
        <v>2</v>
      </c>
      <c r="G266">
        <v>1</v>
      </c>
      <c r="Q266" s="8">
        <f t="shared" si="28"/>
        <v>16</v>
      </c>
    </row>
    <row r="267" spans="2:17" x14ac:dyDescent="0.3">
      <c r="B267" t="s">
        <v>457</v>
      </c>
      <c r="C267">
        <v>49</v>
      </c>
      <c r="E267">
        <v>24</v>
      </c>
      <c r="G267">
        <v>3</v>
      </c>
      <c r="O267">
        <v>3</v>
      </c>
      <c r="Q267" s="8">
        <f t="shared" si="28"/>
        <v>79</v>
      </c>
    </row>
    <row r="268" spans="2:17" x14ac:dyDescent="0.3">
      <c r="B268" t="s">
        <v>251</v>
      </c>
      <c r="C268">
        <v>48</v>
      </c>
      <c r="D268">
        <v>25</v>
      </c>
      <c r="E268">
        <v>42</v>
      </c>
      <c r="F268">
        <v>46</v>
      </c>
      <c r="G268">
        <v>5</v>
      </c>
      <c r="H268">
        <v>20</v>
      </c>
      <c r="I268">
        <v>24</v>
      </c>
      <c r="K268">
        <v>22</v>
      </c>
      <c r="L268">
        <v>6</v>
      </c>
      <c r="M268">
        <v>8</v>
      </c>
      <c r="Q268" s="8">
        <f t="shared" si="28"/>
        <v>246</v>
      </c>
    </row>
    <row r="269" spans="2:17" x14ac:dyDescent="0.3">
      <c r="B269" t="s">
        <v>250</v>
      </c>
      <c r="C269">
        <v>1</v>
      </c>
      <c r="D269">
        <v>3</v>
      </c>
      <c r="E269">
        <v>3</v>
      </c>
      <c r="Q269" s="8">
        <f t="shared" si="28"/>
        <v>7</v>
      </c>
    </row>
    <row r="270" spans="2:17" x14ac:dyDescent="0.3">
      <c r="B270" t="s">
        <v>211</v>
      </c>
      <c r="F270">
        <v>52</v>
      </c>
      <c r="G270">
        <v>8</v>
      </c>
      <c r="H270">
        <v>1</v>
      </c>
      <c r="M270">
        <v>1</v>
      </c>
      <c r="N270">
        <v>1</v>
      </c>
      <c r="O270">
        <v>1</v>
      </c>
      <c r="Q270" s="8">
        <f t="shared" si="28"/>
        <v>64</v>
      </c>
    </row>
    <row r="271" spans="2:17" x14ac:dyDescent="0.3">
      <c r="B271" t="s">
        <v>210</v>
      </c>
      <c r="C271">
        <v>3</v>
      </c>
      <c r="D271">
        <v>3</v>
      </c>
      <c r="E271">
        <v>7</v>
      </c>
      <c r="G271">
        <v>1</v>
      </c>
      <c r="H271">
        <v>2</v>
      </c>
      <c r="J271">
        <v>1</v>
      </c>
      <c r="L271">
        <v>2</v>
      </c>
      <c r="Q271" s="8">
        <f t="shared" si="28"/>
        <v>19</v>
      </c>
    </row>
    <row r="272" spans="2:17" x14ac:dyDescent="0.3">
      <c r="B272" t="s">
        <v>249</v>
      </c>
      <c r="C272">
        <v>98</v>
      </c>
      <c r="D272">
        <v>16</v>
      </c>
      <c r="E272">
        <v>15</v>
      </c>
      <c r="F272">
        <v>5</v>
      </c>
      <c r="G272">
        <v>14</v>
      </c>
      <c r="Q272" s="8">
        <f t="shared" si="28"/>
        <v>148</v>
      </c>
    </row>
    <row r="273" spans="2:17" x14ac:dyDescent="0.3">
      <c r="B273" t="s">
        <v>248</v>
      </c>
      <c r="C273">
        <v>5</v>
      </c>
      <c r="D273">
        <v>6</v>
      </c>
      <c r="E273">
        <v>16</v>
      </c>
      <c r="F273">
        <v>7</v>
      </c>
      <c r="G273">
        <v>2</v>
      </c>
      <c r="H273">
        <v>6</v>
      </c>
      <c r="Q273" s="8">
        <f t="shared" si="28"/>
        <v>42</v>
      </c>
    </row>
    <row r="274" spans="2:17" x14ac:dyDescent="0.3">
      <c r="B274" t="s">
        <v>454</v>
      </c>
      <c r="C274">
        <v>1</v>
      </c>
      <c r="Q274" s="8">
        <f t="shared" si="28"/>
        <v>1</v>
      </c>
    </row>
    <row r="275" spans="2:17" x14ac:dyDescent="0.3">
      <c r="B275" t="s">
        <v>453</v>
      </c>
      <c r="E275">
        <v>1</v>
      </c>
      <c r="Q275" s="8">
        <f t="shared" si="28"/>
        <v>1</v>
      </c>
    </row>
    <row r="276" spans="2:17" x14ac:dyDescent="0.3">
      <c r="B276" t="s">
        <v>484</v>
      </c>
      <c r="O276">
        <v>1</v>
      </c>
      <c r="Q276" s="8">
        <f t="shared" si="28"/>
        <v>1</v>
      </c>
    </row>
    <row r="277" spans="2:17" x14ac:dyDescent="0.3">
      <c r="B277" t="s">
        <v>247</v>
      </c>
      <c r="C277">
        <v>28</v>
      </c>
      <c r="Q277" s="8">
        <f t="shared" si="28"/>
        <v>28</v>
      </c>
    </row>
    <row r="278" spans="2:17" x14ac:dyDescent="0.3">
      <c r="B278" t="s">
        <v>452</v>
      </c>
      <c r="C278">
        <v>7</v>
      </c>
      <c r="Q278" s="8">
        <f t="shared" si="28"/>
        <v>7</v>
      </c>
    </row>
    <row r="279" spans="2:17" x14ac:dyDescent="0.3">
      <c r="B279" t="s">
        <v>246</v>
      </c>
      <c r="E279">
        <v>22</v>
      </c>
      <c r="Q279" s="8">
        <f t="shared" si="28"/>
        <v>22</v>
      </c>
    </row>
    <row r="280" spans="2:17" x14ac:dyDescent="0.3">
      <c r="B280" t="s">
        <v>448</v>
      </c>
      <c r="C280">
        <v>135</v>
      </c>
      <c r="Q280" s="8">
        <f t="shared" si="28"/>
        <v>135</v>
      </c>
    </row>
    <row r="281" spans="2:17" x14ac:dyDescent="0.3">
      <c r="B281" t="s">
        <v>245</v>
      </c>
      <c r="C281">
        <v>1</v>
      </c>
      <c r="D281">
        <v>9</v>
      </c>
      <c r="E281">
        <v>10</v>
      </c>
      <c r="F281">
        <v>3</v>
      </c>
      <c r="G281">
        <v>2</v>
      </c>
      <c r="J281">
        <v>1</v>
      </c>
      <c r="Q281" s="8">
        <f t="shared" si="28"/>
        <v>26</v>
      </c>
    </row>
    <row r="282" spans="2:17" x14ac:dyDescent="0.3">
      <c r="B282" t="s">
        <v>482</v>
      </c>
      <c r="L282">
        <v>1</v>
      </c>
      <c r="Q282" s="8">
        <f t="shared" si="28"/>
        <v>1</v>
      </c>
    </row>
    <row r="283" spans="2:17" x14ac:dyDescent="0.3">
      <c r="B283" t="s">
        <v>441</v>
      </c>
      <c r="C283">
        <v>59</v>
      </c>
      <c r="D283">
        <v>43</v>
      </c>
      <c r="E283">
        <v>124</v>
      </c>
      <c r="F283">
        <v>14</v>
      </c>
      <c r="G283">
        <v>15</v>
      </c>
      <c r="H283">
        <v>1</v>
      </c>
      <c r="I283">
        <v>20</v>
      </c>
      <c r="J283">
        <v>3</v>
      </c>
      <c r="K283">
        <v>5</v>
      </c>
      <c r="N283">
        <v>1</v>
      </c>
      <c r="Q283" s="8">
        <f t="shared" si="28"/>
        <v>285</v>
      </c>
    </row>
    <row r="284" spans="2:17" x14ac:dyDescent="0.3">
      <c r="B284" t="s">
        <v>483</v>
      </c>
      <c r="L284">
        <v>1</v>
      </c>
      <c r="Q284" s="8">
        <f t="shared" si="28"/>
        <v>1</v>
      </c>
    </row>
    <row r="285" spans="2:17" x14ac:dyDescent="0.3">
      <c r="B285" t="s">
        <v>244</v>
      </c>
      <c r="F285">
        <v>4</v>
      </c>
      <c r="G285">
        <v>2</v>
      </c>
      <c r="H285">
        <v>3</v>
      </c>
      <c r="M285">
        <v>1</v>
      </c>
      <c r="N285">
        <v>1</v>
      </c>
      <c r="Q285" s="8">
        <f t="shared" si="28"/>
        <v>11</v>
      </c>
    </row>
    <row r="286" spans="2:17" x14ac:dyDescent="0.3">
      <c r="B286" t="s">
        <v>243</v>
      </c>
      <c r="H286">
        <v>1</v>
      </c>
      <c r="Q286" s="8">
        <f t="shared" si="28"/>
        <v>1</v>
      </c>
    </row>
    <row r="287" spans="2:17" x14ac:dyDescent="0.3">
      <c r="B287" t="s">
        <v>449</v>
      </c>
      <c r="C287">
        <v>4</v>
      </c>
      <c r="N287">
        <v>1</v>
      </c>
      <c r="Q287" s="8">
        <f t="shared" si="28"/>
        <v>5</v>
      </c>
    </row>
    <row r="288" spans="2:17" x14ac:dyDescent="0.3">
      <c r="B288" t="s">
        <v>440</v>
      </c>
      <c r="C288">
        <v>9</v>
      </c>
      <c r="E288">
        <v>39</v>
      </c>
      <c r="F288">
        <v>54</v>
      </c>
      <c r="G288">
        <v>14</v>
      </c>
      <c r="H288">
        <v>11</v>
      </c>
      <c r="I288">
        <v>4</v>
      </c>
      <c r="J288">
        <v>28</v>
      </c>
      <c r="K288">
        <v>45</v>
      </c>
      <c r="L288">
        <v>9</v>
      </c>
      <c r="Q288" s="8">
        <f t="shared" si="28"/>
        <v>213</v>
      </c>
    </row>
    <row r="289" spans="2:17" x14ac:dyDescent="0.3">
      <c r="B289" t="s">
        <v>459</v>
      </c>
      <c r="C289">
        <v>45</v>
      </c>
      <c r="E289">
        <v>23</v>
      </c>
      <c r="F289">
        <v>1</v>
      </c>
      <c r="Q289" s="8">
        <f t="shared" si="28"/>
        <v>69</v>
      </c>
    </row>
    <row r="290" spans="2:17" x14ac:dyDescent="0.3">
      <c r="B290" t="s">
        <v>208</v>
      </c>
      <c r="C290">
        <v>122</v>
      </c>
      <c r="D290">
        <v>20</v>
      </c>
      <c r="E290">
        <v>49</v>
      </c>
      <c r="F290">
        <v>21</v>
      </c>
      <c r="G290">
        <v>79</v>
      </c>
      <c r="H290">
        <v>5</v>
      </c>
      <c r="I290">
        <v>8</v>
      </c>
      <c r="J290">
        <v>2</v>
      </c>
      <c r="K290">
        <v>16</v>
      </c>
      <c r="L290">
        <v>4</v>
      </c>
      <c r="M290">
        <v>11</v>
      </c>
      <c r="Q290" s="8">
        <f t="shared" si="28"/>
        <v>337</v>
      </c>
    </row>
    <row r="291" spans="2:17" x14ac:dyDescent="0.3">
      <c r="B291" t="s">
        <v>451</v>
      </c>
      <c r="C291">
        <v>27</v>
      </c>
      <c r="D291">
        <v>3</v>
      </c>
      <c r="E291">
        <v>34</v>
      </c>
      <c r="F291">
        <v>22</v>
      </c>
      <c r="G291">
        <v>1</v>
      </c>
      <c r="Q291" s="8">
        <f t="shared" si="28"/>
        <v>87</v>
      </c>
    </row>
    <row r="292" spans="2:17" x14ac:dyDescent="0.3">
      <c r="B292" t="s">
        <v>450</v>
      </c>
      <c r="C292">
        <v>10</v>
      </c>
      <c r="D292">
        <v>54</v>
      </c>
      <c r="E292">
        <v>46</v>
      </c>
      <c r="F292">
        <v>32</v>
      </c>
      <c r="G292">
        <v>99</v>
      </c>
      <c r="H292">
        <v>1</v>
      </c>
      <c r="I292">
        <v>10</v>
      </c>
      <c r="J292">
        <v>2</v>
      </c>
      <c r="K292">
        <v>3</v>
      </c>
      <c r="M292">
        <v>16</v>
      </c>
      <c r="N292">
        <v>1</v>
      </c>
      <c r="Q292" s="8">
        <f t="shared" si="28"/>
        <v>274</v>
      </c>
    </row>
    <row r="293" spans="2:17" x14ac:dyDescent="0.3">
      <c r="B293" t="s">
        <v>438</v>
      </c>
      <c r="C293">
        <v>18</v>
      </c>
      <c r="D293">
        <v>50</v>
      </c>
      <c r="E293">
        <v>9</v>
      </c>
      <c r="F293">
        <v>42</v>
      </c>
      <c r="G293">
        <v>18</v>
      </c>
      <c r="I293">
        <v>1</v>
      </c>
      <c r="J293">
        <v>5</v>
      </c>
      <c r="L293">
        <v>1</v>
      </c>
      <c r="Q293" s="8">
        <f t="shared" si="28"/>
        <v>144</v>
      </c>
    </row>
    <row r="294" spans="2:17" x14ac:dyDescent="0.3">
      <c r="B294" t="s">
        <v>207</v>
      </c>
      <c r="C294">
        <v>46</v>
      </c>
      <c r="D294">
        <v>44</v>
      </c>
      <c r="E294">
        <v>39</v>
      </c>
      <c r="F294">
        <v>73</v>
      </c>
      <c r="G294">
        <v>31</v>
      </c>
      <c r="H294">
        <v>22</v>
      </c>
      <c r="I294">
        <v>8</v>
      </c>
      <c r="J294">
        <v>15</v>
      </c>
      <c r="K294">
        <v>8</v>
      </c>
      <c r="Q294" s="8">
        <f t="shared" si="28"/>
        <v>286</v>
      </c>
    </row>
    <row r="295" spans="2:17" x14ac:dyDescent="0.3">
      <c r="B295" t="s">
        <v>460</v>
      </c>
      <c r="C295">
        <v>26</v>
      </c>
      <c r="E295">
        <v>25</v>
      </c>
      <c r="Q295" s="8">
        <f t="shared" si="28"/>
        <v>51</v>
      </c>
    </row>
    <row r="296" spans="2:17" x14ac:dyDescent="0.3">
      <c r="B296" t="s">
        <v>242</v>
      </c>
      <c r="E296">
        <v>14</v>
      </c>
      <c r="Q296" s="8">
        <f t="shared" si="28"/>
        <v>14</v>
      </c>
    </row>
    <row r="297" spans="2:17" x14ac:dyDescent="0.3">
      <c r="B297" t="s">
        <v>241</v>
      </c>
      <c r="C297">
        <v>41</v>
      </c>
      <c r="E297">
        <v>48</v>
      </c>
      <c r="I297">
        <v>1</v>
      </c>
      <c r="Q297" s="8">
        <f t="shared" si="28"/>
        <v>90</v>
      </c>
    </row>
    <row r="298" spans="2:17" x14ac:dyDescent="0.3">
      <c r="B298" t="s">
        <v>461</v>
      </c>
      <c r="C298">
        <v>52</v>
      </c>
      <c r="D298">
        <v>34</v>
      </c>
      <c r="E298">
        <v>28</v>
      </c>
      <c r="F298">
        <v>24</v>
      </c>
      <c r="G298">
        <v>2</v>
      </c>
      <c r="H298">
        <v>3</v>
      </c>
      <c r="I298">
        <v>3</v>
      </c>
      <c r="J298">
        <v>5</v>
      </c>
      <c r="K298">
        <v>5</v>
      </c>
      <c r="L298">
        <v>7</v>
      </c>
      <c r="M298">
        <v>5</v>
      </c>
      <c r="Q298" s="8">
        <f t="shared" si="28"/>
        <v>168</v>
      </c>
    </row>
    <row r="299" spans="2:17" x14ac:dyDescent="0.3">
      <c r="B299" t="s">
        <v>485</v>
      </c>
      <c r="O299">
        <v>1</v>
      </c>
      <c r="Q299" s="8">
        <f t="shared" si="28"/>
        <v>1</v>
      </c>
    </row>
    <row r="300" spans="2:17" x14ac:dyDescent="0.3">
      <c r="B300" t="s">
        <v>240</v>
      </c>
      <c r="C300">
        <v>10</v>
      </c>
      <c r="E300">
        <v>12</v>
      </c>
      <c r="G300">
        <v>1</v>
      </c>
      <c r="Q300" s="8">
        <f t="shared" si="28"/>
        <v>23</v>
      </c>
    </row>
    <row r="301" spans="2:17" x14ac:dyDescent="0.3">
      <c r="B301" t="s">
        <v>206</v>
      </c>
      <c r="C301">
        <v>67</v>
      </c>
      <c r="D301">
        <v>7</v>
      </c>
      <c r="E301">
        <v>18</v>
      </c>
      <c r="F301">
        <v>49</v>
      </c>
      <c r="G301">
        <v>171</v>
      </c>
      <c r="H301">
        <v>50</v>
      </c>
      <c r="I301">
        <v>22</v>
      </c>
      <c r="J301">
        <v>1</v>
      </c>
      <c r="K301">
        <v>1</v>
      </c>
      <c r="L301">
        <v>4</v>
      </c>
      <c r="M301">
        <v>4</v>
      </c>
      <c r="Q301" s="8">
        <f t="shared" si="28"/>
        <v>394</v>
      </c>
    </row>
    <row r="302" spans="2:17" x14ac:dyDescent="0.3">
      <c r="B302" t="s">
        <v>455</v>
      </c>
      <c r="D302">
        <v>27</v>
      </c>
      <c r="E302">
        <v>31</v>
      </c>
      <c r="F302">
        <v>35</v>
      </c>
      <c r="L302">
        <v>5</v>
      </c>
      <c r="Q302" s="8">
        <f t="shared" si="28"/>
        <v>98</v>
      </c>
    </row>
    <row r="303" spans="2:17" x14ac:dyDescent="0.3">
      <c r="B303" t="s">
        <v>442</v>
      </c>
      <c r="C303">
        <v>270</v>
      </c>
      <c r="D303">
        <v>233</v>
      </c>
      <c r="E303">
        <v>155</v>
      </c>
      <c r="F303">
        <v>24</v>
      </c>
      <c r="G303">
        <v>106</v>
      </c>
      <c r="H303">
        <v>42</v>
      </c>
      <c r="I303">
        <v>6</v>
      </c>
      <c r="J303">
        <v>65</v>
      </c>
      <c r="K303">
        <v>14</v>
      </c>
      <c r="L303">
        <v>8</v>
      </c>
      <c r="N303">
        <v>3</v>
      </c>
      <c r="O303">
        <v>2</v>
      </c>
      <c r="Q303" s="8">
        <f t="shared" si="28"/>
        <v>928</v>
      </c>
    </row>
    <row r="304" spans="2:17" x14ac:dyDescent="0.3">
      <c r="B304" t="s">
        <v>443</v>
      </c>
      <c r="C304">
        <v>27</v>
      </c>
      <c r="D304">
        <v>6</v>
      </c>
      <c r="F304">
        <v>1</v>
      </c>
      <c r="G304">
        <v>7</v>
      </c>
      <c r="N304">
        <v>1</v>
      </c>
      <c r="Q304" s="8">
        <f t="shared" si="28"/>
        <v>42</v>
      </c>
    </row>
    <row r="305" spans="2:17" x14ac:dyDescent="0.3">
      <c r="B305" t="s">
        <v>456</v>
      </c>
      <c r="C305">
        <v>75</v>
      </c>
      <c r="D305">
        <v>31</v>
      </c>
      <c r="F305">
        <v>22</v>
      </c>
      <c r="H305">
        <v>6</v>
      </c>
      <c r="I305">
        <v>12</v>
      </c>
      <c r="J305">
        <v>30</v>
      </c>
      <c r="Q305" s="8">
        <f t="shared" si="28"/>
        <v>176</v>
      </c>
    </row>
    <row r="306" spans="2:17" x14ac:dyDescent="0.3">
      <c r="B306" t="s">
        <v>239</v>
      </c>
      <c r="C306">
        <v>207</v>
      </c>
      <c r="D306">
        <v>47</v>
      </c>
      <c r="E306">
        <v>24</v>
      </c>
      <c r="F306">
        <v>39</v>
      </c>
      <c r="G306">
        <v>31</v>
      </c>
      <c r="H306">
        <v>6</v>
      </c>
      <c r="K306">
        <v>1</v>
      </c>
      <c r="Q306" s="8">
        <f t="shared" si="28"/>
        <v>355</v>
      </c>
    </row>
    <row r="307" spans="2:17" x14ac:dyDescent="0.3">
      <c r="B307" t="s">
        <v>238</v>
      </c>
      <c r="E307">
        <v>3</v>
      </c>
      <c r="G307">
        <v>1</v>
      </c>
      <c r="H307">
        <v>6</v>
      </c>
      <c r="Q307" s="8">
        <f t="shared" si="28"/>
        <v>10</v>
      </c>
    </row>
    <row r="308" spans="2:17" x14ac:dyDescent="0.3">
      <c r="B308" t="s">
        <v>472</v>
      </c>
      <c r="C308">
        <v>27</v>
      </c>
      <c r="Q308" s="8">
        <f t="shared" si="28"/>
        <v>27</v>
      </c>
    </row>
    <row r="309" spans="2:17" x14ac:dyDescent="0.3">
      <c r="B309" t="s">
        <v>237</v>
      </c>
      <c r="C309">
        <v>21</v>
      </c>
      <c r="D309">
        <v>20</v>
      </c>
      <c r="E309">
        <v>44</v>
      </c>
      <c r="F309">
        <v>45</v>
      </c>
      <c r="G309">
        <v>1</v>
      </c>
      <c r="H309">
        <v>2</v>
      </c>
      <c r="K309">
        <v>9</v>
      </c>
      <c r="L309">
        <v>12</v>
      </c>
      <c r="Q309" s="8">
        <f t="shared" si="28"/>
        <v>154</v>
      </c>
    </row>
    <row r="310" spans="2:17" x14ac:dyDescent="0.3">
      <c r="B310" t="s">
        <v>236</v>
      </c>
      <c r="C310">
        <v>45</v>
      </c>
      <c r="D310">
        <v>53</v>
      </c>
      <c r="E310">
        <v>8</v>
      </c>
      <c r="F310">
        <v>48</v>
      </c>
      <c r="G310">
        <v>4</v>
      </c>
      <c r="H310">
        <v>5</v>
      </c>
      <c r="I310">
        <v>5</v>
      </c>
      <c r="J310">
        <v>4</v>
      </c>
      <c r="Q310" s="8">
        <f t="shared" si="28"/>
        <v>172</v>
      </c>
    </row>
    <row r="311" spans="2:17" x14ac:dyDescent="0.3">
      <c r="B311" t="s">
        <v>235</v>
      </c>
      <c r="C311">
        <v>46</v>
      </c>
      <c r="D311">
        <v>36</v>
      </c>
      <c r="E311">
        <v>52</v>
      </c>
      <c r="F311">
        <v>37</v>
      </c>
      <c r="G311">
        <v>81</v>
      </c>
      <c r="H311">
        <v>19</v>
      </c>
      <c r="I311">
        <v>74</v>
      </c>
      <c r="J311">
        <v>6</v>
      </c>
      <c r="K311">
        <v>5</v>
      </c>
      <c r="L311">
        <v>3</v>
      </c>
      <c r="Q311" s="8">
        <f t="shared" si="28"/>
        <v>359</v>
      </c>
    </row>
    <row r="312" spans="2:17" x14ac:dyDescent="0.3">
      <c r="B312" t="s">
        <v>234</v>
      </c>
      <c r="H312">
        <v>1</v>
      </c>
      <c r="Q312" s="8">
        <f t="shared" si="28"/>
        <v>1</v>
      </c>
    </row>
    <row r="313" spans="2:17" x14ac:dyDescent="0.3">
      <c r="B313" t="s">
        <v>233</v>
      </c>
      <c r="C313">
        <v>10</v>
      </c>
      <c r="D313">
        <v>52</v>
      </c>
      <c r="E313">
        <v>16</v>
      </c>
      <c r="F313">
        <v>22</v>
      </c>
      <c r="G313">
        <v>36</v>
      </c>
      <c r="H313">
        <v>6</v>
      </c>
      <c r="I313">
        <v>1</v>
      </c>
      <c r="L313">
        <v>6</v>
      </c>
      <c r="M313">
        <v>9</v>
      </c>
      <c r="Q313" s="8">
        <f t="shared" si="28"/>
        <v>158</v>
      </c>
    </row>
    <row r="314" spans="2:17" x14ac:dyDescent="0.3">
      <c r="B314" t="s">
        <v>232</v>
      </c>
      <c r="C314">
        <v>39</v>
      </c>
      <c r="D314">
        <v>31</v>
      </c>
      <c r="E314">
        <v>42</v>
      </c>
      <c r="F314">
        <v>78</v>
      </c>
      <c r="G314">
        <v>2</v>
      </c>
      <c r="H314">
        <v>9</v>
      </c>
      <c r="L314">
        <v>1</v>
      </c>
      <c r="N314">
        <v>1</v>
      </c>
      <c r="Q314" s="8">
        <f t="shared" si="28"/>
        <v>203</v>
      </c>
    </row>
    <row r="315" spans="2:17" x14ac:dyDescent="0.3">
      <c r="B315" t="s">
        <v>230</v>
      </c>
      <c r="H315">
        <v>1</v>
      </c>
      <c r="Q315" s="8">
        <f t="shared" si="28"/>
        <v>1</v>
      </c>
    </row>
    <row r="316" spans="2:17" x14ac:dyDescent="0.3">
      <c r="B316" t="s">
        <v>462</v>
      </c>
      <c r="F316">
        <v>3</v>
      </c>
      <c r="H316">
        <v>1</v>
      </c>
      <c r="M316">
        <v>1</v>
      </c>
      <c r="Q316" s="8">
        <f t="shared" si="28"/>
        <v>5</v>
      </c>
    </row>
    <row r="317" spans="2:17" x14ac:dyDescent="0.3">
      <c r="B317" t="s">
        <v>463</v>
      </c>
      <c r="F317">
        <v>2</v>
      </c>
      <c r="H317">
        <v>5</v>
      </c>
      <c r="Q317" s="8">
        <f t="shared" si="28"/>
        <v>7</v>
      </c>
    </row>
    <row r="318" spans="2:17" x14ac:dyDescent="0.3">
      <c r="B318" t="s">
        <v>228</v>
      </c>
      <c r="C318">
        <v>2</v>
      </c>
      <c r="Q318" s="8">
        <f t="shared" si="28"/>
        <v>2</v>
      </c>
    </row>
    <row r="319" spans="2:17" x14ac:dyDescent="0.3">
      <c r="B319" t="s">
        <v>227</v>
      </c>
      <c r="C319">
        <v>129</v>
      </c>
      <c r="D319">
        <v>139</v>
      </c>
      <c r="E319">
        <v>1</v>
      </c>
      <c r="F319">
        <v>32</v>
      </c>
      <c r="G319">
        <v>38</v>
      </c>
      <c r="H319">
        <v>145</v>
      </c>
      <c r="I319">
        <v>75</v>
      </c>
      <c r="K319">
        <v>3</v>
      </c>
      <c r="N319">
        <v>1</v>
      </c>
      <c r="Q319" s="8">
        <f t="shared" si="28"/>
        <v>563</v>
      </c>
    </row>
    <row r="320" spans="2:17" x14ac:dyDescent="0.3">
      <c r="B320" t="s">
        <v>226</v>
      </c>
      <c r="H320">
        <v>1</v>
      </c>
      <c r="Q320" s="8">
        <f t="shared" si="28"/>
        <v>1</v>
      </c>
    </row>
    <row r="321" spans="1:17" x14ac:dyDescent="0.3">
      <c r="B321" t="s">
        <v>225</v>
      </c>
      <c r="D321">
        <v>4</v>
      </c>
      <c r="E321">
        <v>10</v>
      </c>
      <c r="H321">
        <v>5</v>
      </c>
      <c r="I321">
        <v>2</v>
      </c>
      <c r="Q321" s="8">
        <f t="shared" si="28"/>
        <v>21</v>
      </c>
    </row>
    <row r="322" spans="1:17" s="1" customFormat="1" x14ac:dyDescent="0.3">
      <c r="B322" s="1" t="s">
        <v>391</v>
      </c>
      <c r="C322" s="1">
        <f t="shared" ref="C322" si="29">SUM(C252:C321)</f>
        <v>2270</v>
      </c>
      <c r="D322" s="1">
        <f t="shared" ref="D322" si="30">SUM(D252:D321)</f>
        <v>1035</v>
      </c>
      <c r="E322" s="1">
        <f t="shared" ref="E322" si="31">SUM(E252:E321)</f>
        <v>1119</v>
      </c>
      <c r="F322" s="1">
        <f t="shared" ref="F322" si="32">SUM(F252:F321)</f>
        <v>1029</v>
      </c>
      <c r="G322" s="1">
        <f t="shared" ref="G322" si="33">SUM(G252:G321)</f>
        <v>896</v>
      </c>
      <c r="H322" s="1">
        <f>SUM(H252:H321)</f>
        <v>516</v>
      </c>
      <c r="I322" s="1">
        <f t="shared" ref="I322:P322" si="34">SUM(I252:I321)</f>
        <v>344</v>
      </c>
      <c r="J322" s="1">
        <f t="shared" si="34"/>
        <v>171</v>
      </c>
      <c r="K322" s="1">
        <f t="shared" si="34"/>
        <v>151</v>
      </c>
      <c r="L322" s="1">
        <f t="shared" si="34"/>
        <v>85</v>
      </c>
      <c r="M322" s="1">
        <f t="shared" si="34"/>
        <v>59</v>
      </c>
      <c r="N322" s="1">
        <f t="shared" si="34"/>
        <v>12</v>
      </c>
      <c r="O322" s="1">
        <f t="shared" si="34"/>
        <v>11</v>
      </c>
      <c r="P322" s="1">
        <f t="shared" si="34"/>
        <v>1</v>
      </c>
      <c r="Q322" s="5">
        <f t="shared" si="28"/>
        <v>7699</v>
      </c>
    </row>
    <row r="323" spans="1:17" x14ac:dyDescent="0.3">
      <c r="A323" t="s">
        <v>224</v>
      </c>
      <c r="B323" t="s">
        <v>223</v>
      </c>
      <c r="G323">
        <v>7</v>
      </c>
      <c r="Q323" s="8">
        <f t="shared" ref="Q323:Q354" si="35">SUM(C323:P323)</f>
        <v>7</v>
      </c>
    </row>
    <row r="324" spans="1:17" s="1" customFormat="1" x14ac:dyDescent="0.3">
      <c r="B324" s="1" t="s">
        <v>101</v>
      </c>
      <c r="C324" s="1">
        <f>SUM(C323)</f>
        <v>0</v>
      </c>
      <c r="D324" s="1">
        <f t="shared" ref="D324:P324" si="36">SUM(D323)</f>
        <v>0</v>
      </c>
      <c r="E324" s="1">
        <f t="shared" si="36"/>
        <v>0</v>
      </c>
      <c r="F324" s="1">
        <f t="shared" si="36"/>
        <v>0</v>
      </c>
      <c r="G324" s="1">
        <f t="shared" si="36"/>
        <v>7</v>
      </c>
      <c r="H324" s="1">
        <f t="shared" si="36"/>
        <v>0</v>
      </c>
      <c r="I324" s="1">
        <f t="shared" si="36"/>
        <v>0</v>
      </c>
      <c r="J324" s="1">
        <f t="shared" si="36"/>
        <v>0</v>
      </c>
      <c r="K324" s="1">
        <f t="shared" si="36"/>
        <v>0</v>
      </c>
      <c r="L324" s="1">
        <f t="shared" si="36"/>
        <v>0</v>
      </c>
      <c r="M324" s="1">
        <f t="shared" si="36"/>
        <v>0</v>
      </c>
      <c r="N324" s="1">
        <f t="shared" si="36"/>
        <v>0</v>
      </c>
      <c r="O324" s="1">
        <f t="shared" si="36"/>
        <v>0</v>
      </c>
      <c r="P324" s="1">
        <f t="shared" si="36"/>
        <v>0</v>
      </c>
      <c r="Q324" s="5">
        <f t="shared" si="35"/>
        <v>7</v>
      </c>
    </row>
    <row r="325" spans="1:17" x14ac:dyDescent="0.3">
      <c r="A325" t="s">
        <v>222</v>
      </c>
      <c r="B325" t="s">
        <v>221</v>
      </c>
      <c r="K325">
        <v>1</v>
      </c>
      <c r="Q325" s="8">
        <f t="shared" si="35"/>
        <v>1</v>
      </c>
    </row>
    <row r="326" spans="1:17" x14ac:dyDescent="0.3">
      <c r="B326" t="s">
        <v>220</v>
      </c>
      <c r="D326">
        <v>8</v>
      </c>
      <c r="Q326" s="8">
        <f t="shared" si="35"/>
        <v>8</v>
      </c>
    </row>
    <row r="327" spans="1:17" x14ac:dyDescent="0.3">
      <c r="B327" t="s">
        <v>441</v>
      </c>
      <c r="D327">
        <v>1</v>
      </c>
      <c r="F327">
        <v>1</v>
      </c>
      <c r="L327">
        <v>1</v>
      </c>
      <c r="Q327" s="8">
        <f t="shared" si="35"/>
        <v>3</v>
      </c>
    </row>
    <row r="328" spans="1:17" x14ac:dyDescent="0.3">
      <c r="B328" t="s">
        <v>438</v>
      </c>
      <c r="F328">
        <v>2</v>
      </c>
      <c r="Q328" s="8">
        <f t="shared" si="35"/>
        <v>2</v>
      </c>
    </row>
    <row r="329" spans="1:17" x14ac:dyDescent="0.3">
      <c r="B329" t="s">
        <v>464</v>
      </c>
      <c r="G329">
        <v>1</v>
      </c>
      <c r="Q329" s="8">
        <f t="shared" si="35"/>
        <v>1</v>
      </c>
    </row>
    <row r="330" spans="1:17" x14ac:dyDescent="0.3">
      <c r="B330" t="s">
        <v>461</v>
      </c>
      <c r="G330">
        <v>1</v>
      </c>
      <c r="Q330" s="8">
        <f t="shared" si="35"/>
        <v>1</v>
      </c>
    </row>
    <row r="331" spans="1:17" x14ac:dyDescent="0.3">
      <c r="B331" t="s">
        <v>219</v>
      </c>
      <c r="F331">
        <v>2</v>
      </c>
      <c r="G331">
        <v>1</v>
      </c>
      <c r="I331">
        <v>9</v>
      </c>
      <c r="Q331" s="8">
        <f t="shared" si="35"/>
        <v>12</v>
      </c>
    </row>
    <row r="332" spans="1:17" x14ac:dyDescent="0.3">
      <c r="B332" t="s">
        <v>218</v>
      </c>
      <c r="D332">
        <v>1</v>
      </c>
      <c r="F332">
        <v>1</v>
      </c>
      <c r="Q332" s="8">
        <f t="shared" si="35"/>
        <v>2</v>
      </c>
    </row>
    <row r="333" spans="1:17" s="1" customFormat="1" x14ac:dyDescent="0.3">
      <c r="B333" s="1" t="s">
        <v>391</v>
      </c>
      <c r="C333" s="1">
        <f>SUM(C325:C332)</f>
        <v>0</v>
      </c>
      <c r="D333" s="1">
        <f t="shared" ref="D333:P333" si="37">SUM(D325:D332)</f>
        <v>10</v>
      </c>
      <c r="E333" s="1">
        <f t="shared" si="37"/>
        <v>0</v>
      </c>
      <c r="F333" s="1">
        <f t="shared" si="37"/>
        <v>6</v>
      </c>
      <c r="G333" s="1">
        <f t="shared" si="37"/>
        <v>3</v>
      </c>
      <c r="H333" s="1">
        <f t="shared" si="37"/>
        <v>0</v>
      </c>
      <c r="I333" s="1">
        <f t="shared" si="37"/>
        <v>9</v>
      </c>
      <c r="J333" s="1">
        <f t="shared" si="37"/>
        <v>0</v>
      </c>
      <c r="K333" s="1">
        <f t="shared" si="37"/>
        <v>1</v>
      </c>
      <c r="L333" s="1">
        <f t="shared" si="37"/>
        <v>1</v>
      </c>
      <c r="M333" s="1">
        <f t="shared" si="37"/>
        <v>0</v>
      </c>
      <c r="N333" s="1">
        <f t="shared" si="37"/>
        <v>0</v>
      </c>
      <c r="O333" s="1">
        <f t="shared" si="37"/>
        <v>0</v>
      </c>
      <c r="P333" s="1">
        <f t="shared" si="37"/>
        <v>0</v>
      </c>
      <c r="Q333" s="5">
        <f t="shared" si="35"/>
        <v>30</v>
      </c>
    </row>
    <row r="334" spans="1:17" x14ac:dyDescent="0.3">
      <c r="A334" t="s">
        <v>217</v>
      </c>
      <c r="B334" t="s">
        <v>457</v>
      </c>
      <c r="E334">
        <v>8</v>
      </c>
      <c r="Q334" s="8">
        <f t="shared" si="35"/>
        <v>8</v>
      </c>
    </row>
    <row r="335" spans="1:17" x14ac:dyDescent="0.3">
      <c r="B335" t="s">
        <v>474</v>
      </c>
      <c r="H335">
        <v>1</v>
      </c>
      <c r="Q335" s="8">
        <f t="shared" si="35"/>
        <v>1</v>
      </c>
    </row>
    <row r="336" spans="1:17" x14ac:dyDescent="0.3">
      <c r="B336" t="s">
        <v>204</v>
      </c>
      <c r="E336">
        <v>1</v>
      </c>
      <c r="H336">
        <v>3</v>
      </c>
      <c r="K336">
        <v>1</v>
      </c>
      <c r="N336">
        <v>1</v>
      </c>
      <c r="Q336" s="8">
        <f t="shared" si="35"/>
        <v>6</v>
      </c>
    </row>
    <row r="337" spans="1:17" s="1" customFormat="1" x14ac:dyDescent="0.3">
      <c r="B337" s="1" t="s">
        <v>391</v>
      </c>
      <c r="C337" s="1">
        <f t="shared" ref="C337" si="38">SUM(C334:C336)</f>
        <v>0</v>
      </c>
      <c r="D337" s="1">
        <f t="shared" ref="D337" si="39">SUM(D334:D336)</f>
        <v>0</v>
      </c>
      <c r="E337" s="1">
        <f t="shared" ref="E337" si="40">SUM(E334:E336)</f>
        <v>9</v>
      </c>
      <c r="F337" s="1">
        <f t="shared" ref="F337" si="41">SUM(F334:F336)</f>
        <v>0</v>
      </c>
      <c r="G337" s="1">
        <f t="shared" ref="G337" si="42">SUM(G334:G336)</f>
        <v>0</v>
      </c>
      <c r="H337" s="1">
        <f>SUM(H334:H336)</f>
        <v>4</v>
      </c>
      <c r="I337" s="1">
        <f t="shared" ref="I337:P337" si="43">SUM(I334:I336)</f>
        <v>0</v>
      </c>
      <c r="J337" s="1">
        <f t="shared" si="43"/>
        <v>0</v>
      </c>
      <c r="K337" s="1">
        <f t="shared" si="43"/>
        <v>1</v>
      </c>
      <c r="L337" s="1">
        <f t="shared" si="43"/>
        <v>0</v>
      </c>
      <c r="M337" s="1">
        <f t="shared" si="43"/>
        <v>0</v>
      </c>
      <c r="N337" s="1">
        <f t="shared" si="43"/>
        <v>1</v>
      </c>
      <c r="O337" s="1">
        <f t="shared" si="43"/>
        <v>0</v>
      </c>
      <c r="P337" s="1">
        <f t="shared" si="43"/>
        <v>0</v>
      </c>
      <c r="Q337" s="5">
        <f t="shared" si="35"/>
        <v>15</v>
      </c>
    </row>
    <row r="338" spans="1:17" x14ac:dyDescent="0.3">
      <c r="A338" t="s">
        <v>216</v>
      </c>
      <c r="B338" t="s">
        <v>215</v>
      </c>
      <c r="H338">
        <v>1</v>
      </c>
      <c r="Q338" s="8">
        <f t="shared" si="35"/>
        <v>1</v>
      </c>
    </row>
    <row r="339" spans="1:17" s="1" customFormat="1" x14ac:dyDescent="0.3">
      <c r="B339" s="1" t="s">
        <v>391</v>
      </c>
      <c r="C339" s="1">
        <f>SUM(C338)</f>
        <v>0</v>
      </c>
      <c r="D339" s="1">
        <f t="shared" ref="D339:P339" si="44">SUM(D338)</f>
        <v>0</v>
      </c>
      <c r="E339" s="1">
        <f t="shared" si="44"/>
        <v>0</v>
      </c>
      <c r="F339" s="1">
        <f t="shared" si="44"/>
        <v>0</v>
      </c>
      <c r="G339" s="1">
        <f t="shared" si="44"/>
        <v>0</v>
      </c>
      <c r="H339" s="1">
        <f t="shared" si="44"/>
        <v>1</v>
      </c>
      <c r="I339" s="1">
        <f t="shared" si="44"/>
        <v>0</v>
      </c>
      <c r="J339" s="1">
        <f t="shared" si="44"/>
        <v>0</v>
      </c>
      <c r="K339" s="1">
        <f t="shared" si="44"/>
        <v>0</v>
      </c>
      <c r="L339" s="1">
        <f t="shared" si="44"/>
        <v>0</v>
      </c>
      <c r="M339" s="1">
        <f t="shared" si="44"/>
        <v>0</v>
      </c>
      <c r="N339" s="1">
        <f t="shared" si="44"/>
        <v>0</v>
      </c>
      <c r="O339" s="1">
        <f t="shared" si="44"/>
        <v>0</v>
      </c>
      <c r="P339" s="1">
        <f t="shared" si="44"/>
        <v>0</v>
      </c>
      <c r="Q339" s="5">
        <f t="shared" si="35"/>
        <v>1</v>
      </c>
    </row>
    <row r="340" spans="1:17" x14ac:dyDescent="0.3">
      <c r="A340" t="s">
        <v>214</v>
      </c>
      <c r="B340" t="s">
        <v>437</v>
      </c>
      <c r="D340">
        <v>4</v>
      </c>
      <c r="Q340" s="8">
        <f t="shared" si="35"/>
        <v>4</v>
      </c>
    </row>
    <row r="341" spans="1:17" x14ac:dyDescent="0.3">
      <c r="B341" t="s">
        <v>446</v>
      </c>
      <c r="E341">
        <v>6</v>
      </c>
      <c r="F341">
        <v>1</v>
      </c>
      <c r="H341">
        <v>1</v>
      </c>
      <c r="Q341" s="8">
        <f t="shared" si="35"/>
        <v>8</v>
      </c>
    </row>
    <row r="342" spans="1:17" x14ac:dyDescent="0.3">
      <c r="B342" t="s">
        <v>213</v>
      </c>
      <c r="C342">
        <v>10</v>
      </c>
      <c r="Q342" s="8">
        <f t="shared" si="35"/>
        <v>10</v>
      </c>
    </row>
    <row r="343" spans="1:17" x14ac:dyDescent="0.3">
      <c r="B343" t="s">
        <v>212</v>
      </c>
      <c r="C343">
        <v>1</v>
      </c>
      <c r="E343">
        <v>6</v>
      </c>
      <c r="Q343" s="8">
        <f t="shared" si="35"/>
        <v>7</v>
      </c>
    </row>
    <row r="344" spans="1:17" x14ac:dyDescent="0.3">
      <c r="B344" t="s">
        <v>211</v>
      </c>
      <c r="N344">
        <v>1</v>
      </c>
      <c r="Q344" s="8">
        <f t="shared" si="35"/>
        <v>1</v>
      </c>
    </row>
    <row r="345" spans="1:17" x14ac:dyDescent="0.3">
      <c r="B345" t="s">
        <v>210</v>
      </c>
      <c r="C345">
        <v>1</v>
      </c>
      <c r="D345">
        <v>1</v>
      </c>
      <c r="E345">
        <v>3</v>
      </c>
      <c r="F345">
        <v>1</v>
      </c>
      <c r="G345">
        <v>2</v>
      </c>
      <c r="Q345" s="8">
        <f t="shared" si="35"/>
        <v>8</v>
      </c>
    </row>
    <row r="346" spans="1:17" x14ac:dyDescent="0.3">
      <c r="B346" t="s">
        <v>209</v>
      </c>
      <c r="E346">
        <v>1</v>
      </c>
      <c r="Q346" s="8">
        <f t="shared" si="35"/>
        <v>1</v>
      </c>
    </row>
    <row r="347" spans="1:17" x14ac:dyDescent="0.3">
      <c r="B347" t="s">
        <v>208</v>
      </c>
      <c r="C347">
        <v>10</v>
      </c>
      <c r="Q347" s="8">
        <f t="shared" si="35"/>
        <v>10</v>
      </c>
    </row>
    <row r="348" spans="1:17" x14ac:dyDescent="0.3">
      <c r="B348" t="s">
        <v>438</v>
      </c>
      <c r="C348">
        <v>1</v>
      </c>
      <c r="E348">
        <v>3</v>
      </c>
      <c r="F348">
        <v>2</v>
      </c>
      <c r="L348">
        <v>1</v>
      </c>
      <c r="Q348" s="8">
        <f t="shared" si="35"/>
        <v>7</v>
      </c>
    </row>
    <row r="349" spans="1:17" x14ac:dyDescent="0.3">
      <c r="B349" t="s">
        <v>207</v>
      </c>
      <c r="H349">
        <v>2</v>
      </c>
      <c r="Q349" s="8">
        <f t="shared" si="35"/>
        <v>2</v>
      </c>
    </row>
    <row r="350" spans="1:17" x14ac:dyDescent="0.3">
      <c r="B350" t="s">
        <v>206</v>
      </c>
      <c r="C350">
        <v>11</v>
      </c>
      <c r="E350">
        <v>2</v>
      </c>
      <c r="Q350" s="8">
        <f t="shared" si="35"/>
        <v>13</v>
      </c>
    </row>
    <row r="351" spans="1:17" x14ac:dyDescent="0.3">
      <c r="B351" t="s">
        <v>205</v>
      </c>
      <c r="D351">
        <v>1</v>
      </c>
      <c r="E351">
        <v>1</v>
      </c>
      <c r="Q351" s="8">
        <f t="shared" si="35"/>
        <v>2</v>
      </c>
    </row>
    <row r="352" spans="1:17" x14ac:dyDescent="0.3">
      <c r="B352" s="3" t="s">
        <v>465</v>
      </c>
      <c r="F352">
        <v>4</v>
      </c>
      <c r="Q352" s="8">
        <f t="shared" si="35"/>
        <v>4</v>
      </c>
    </row>
    <row r="353" spans="1:17" x14ac:dyDescent="0.3">
      <c r="B353" t="s">
        <v>204</v>
      </c>
      <c r="C353">
        <v>10</v>
      </c>
      <c r="D353">
        <v>5</v>
      </c>
      <c r="E353">
        <v>4</v>
      </c>
      <c r="F353">
        <v>4</v>
      </c>
      <c r="G353">
        <v>3</v>
      </c>
      <c r="H353">
        <v>4</v>
      </c>
      <c r="J353">
        <v>1</v>
      </c>
      <c r="K353">
        <v>1</v>
      </c>
      <c r="Q353" s="8">
        <f t="shared" si="35"/>
        <v>32</v>
      </c>
    </row>
    <row r="354" spans="1:17" s="1" customFormat="1" x14ac:dyDescent="0.3">
      <c r="B354" s="1" t="s">
        <v>391</v>
      </c>
      <c r="C354" s="1">
        <f>SUM(C340:C353)</f>
        <v>44</v>
      </c>
      <c r="D354" s="1">
        <f t="shared" ref="D354:P354" si="45">SUM(D340:D353)</f>
        <v>11</v>
      </c>
      <c r="E354" s="1">
        <f t="shared" si="45"/>
        <v>26</v>
      </c>
      <c r="F354" s="1">
        <f t="shared" si="45"/>
        <v>12</v>
      </c>
      <c r="G354" s="1">
        <f t="shared" si="45"/>
        <v>5</v>
      </c>
      <c r="H354" s="1">
        <f t="shared" si="45"/>
        <v>7</v>
      </c>
      <c r="I354" s="1">
        <f t="shared" si="45"/>
        <v>0</v>
      </c>
      <c r="J354" s="1">
        <f t="shared" si="45"/>
        <v>1</v>
      </c>
      <c r="K354" s="1">
        <f t="shared" si="45"/>
        <v>1</v>
      </c>
      <c r="L354" s="1">
        <f t="shared" si="45"/>
        <v>1</v>
      </c>
      <c r="M354" s="1">
        <f t="shared" si="45"/>
        <v>0</v>
      </c>
      <c r="N354" s="1">
        <f t="shared" si="45"/>
        <v>1</v>
      </c>
      <c r="O354" s="1">
        <f t="shared" si="45"/>
        <v>0</v>
      </c>
      <c r="P354" s="1">
        <f t="shared" si="45"/>
        <v>0</v>
      </c>
      <c r="Q354" s="5">
        <f t="shared" si="35"/>
        <v>109</v>
      </c>
    </row>
    <row r="355" spans="1:17" s="7" customFormat="1" x14ac:dyDescent="0.3">
      <c r="A355" s="7" t="s">
        <v>486</v>
      </c>
      <c r="C355" s="7">
        <v>3972</v>
      </c>
      <c r="D355" s="7">
        <v>2298</v>
      </c>
      <c r="E355" s="7">
        <v>2136</v>
      </c>
      <c r="F355" s="7">
        <v>1880</v>
      </c>
      <c r="G355" s="7">
        <v>1697</v>
      </c>
      <c r="H355" s="7">
        <v>993</v>
      </c>
      <c r="I355" s="7">
        <v>694</v>
      </c>
      <c r="J355" s="7">
        <v>281</v>
      </c>
      <c r="K355" s="7">
        <v>270</v>
      </c>
      <c r="L355" s="7">
        <v>142</v>
      </c>
      <c r="M355" s="7">
        <v>86</v>
      </c>
      <c r="N355" s="7">
        <v>45</v>
      </c>
      <c r="O355" s="7">
        <v>30</v>
      </c>
      <c r="P355" s="7">
        <v>2</v>
      </c>
      <c r="Q355" s="7">
        <f t="shared" ref="Q355" si="46">SUM(C355:P355)</f>
        <v>14526</v>
      </c>
    </row>
  </sheetData>
  <sortState ref="B49:B51">
    <sortCondition ref="B49"/>
  </sortState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생명보험</vt:lpstr>
      <vt:lpstr>화재보험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최유정</dc:creator>
  <cp:lastModifiedBy>Windows 사용자</cp:lastModifiedBy>
  <dcterms:created xsi:type="dcterms:W3CDTF">2017-07-24T08:10:23Z</dcterms:created>
  <dcterms:modified xsi:type="dcterms:W3CDTF">2017-07-31T00:01:55Z</dcterms:modified>
</cp:coreProperties>
</file>